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2/July 2022/For posting/"/>
    </mc:Choice>
  </mc:AlternateContent>
  <xr:revisionPtr revIDLastSave="16" documentId="8_{8862D2FA-5F80-4284-AB19-85F7F3B46B50}" xr6:coauthVersionLast="47" xr6:coauthVersionMax="47" xr10:uidLastSave="{2B29C5AB-7884-4570-94EC-0F747359B32A}"/>
  <bookViews>
    <workbookView xWindow="-120" yWindow="-120" windowWidth="29040" windowHeight="15990" tabRatio="720" activeTab="3" xr2:uid="{00000000-000D-0000-FFFF-FFFF00000000}"/>
  </bookViews>
  <sheets>
    <sheet name=" CSCN Total" sheetId="155" r:id="rId1"/>
    <sheet name="Growth" sheetId="92" r:id="rId2"/>
    <sheet name="July 2022 Admin Codes" sheetId="174" r:id="rId3"/>
    <sheet name="July 2022_R-NRUF NPA Exhaust " sheetId="17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77" l="1"/>
  <c r="F13" i="177"/>
  <c r="F12" i="177"/>
  <c r="G11" i="177"/>
  <c r="F11" i="177"/>
  <c r="G10" i="177"/>
  <c r="F10" i="177"/>
  <c r="G9" i="177"/>
  <c r="F9" i="177"/>
  <c r="G7" i="177"/>
  <c r="F7" i="177"/>
  <c r="G6" i="177"/>
  <c r="F6" i="177"/>
  <c r="G5" i="177"/>
  <c r="F5" i="177"/>
  <c r="G4" i="177"/>
  <c r="F4" i="177"/>
  <c r="C3" i="155" l="1"/>
  <c r="D3" i="155" s="1"/>
  <c r="E3" i="155" s="1"/>
  <c r="F3" i="155" s="1"/>
  <c r="G3" i="155" s="1"/>
  <c r="H3" i="155" s="1"/>
  <c r="I3" i="155" s="1"/>
  <c r="J3" i="155" s="1"/>
  <c r="K3" i="155" s="1"/>
  <c r="L3" i="155" s="1"/>
  <c r="M3" i="155" s="1"/>
  <c r="N3" i="155" s="1"/>
  <c r="O3" i="155" s="1"/>
  <c r="P3" i="155" s="1"/>
  <c r="Q3" i="155" s="1"/>
  <c r="R3" i="155" s="1"/>
  <c r="S3" i="155" s="1"/>
  <c r="T3" i="155" s="1"/>
  <c r="U3" i="155" s="1"/>
  <c r="V3" i="155" s="1"/>
  <c r="W3" i="155" s="1"/>
  <c r="X3" i="155" s="1"/>
  <c r="G14" i="92" l="1"/>
  <c r="C10" i="155"/>
  <c r="E10" i="155"/>
  <c r="F10" i="155"/>
  <c r="G10" i="155"/>
  <c r="B10" i="155"/>
  <c r="D10" i="155" l="1"/>
  <c r="H10" i="155" l="1"/>
  <c r="F9" i="92"/>
  <c r="B9" i="92"/>
  <c r="E9" i="92"/>
  <c r="G9" i="92"/>
  <c r="D9" i="92"/>
  <c r="H9" i="92"/>
  <c r="I10" i="155" l="1"/>
  <c r="G21" i="92"/>
  <c r="D21" i="92"/>
  <c r="E21" i="92"/>
  <c r="F21" i="92"/>
  <c r="J10" i="155" l="1"/>
  <c r="K10" i="155" l="1"/>
  <c r="L10" i="155" l="1"/>
  <c r="M10" i="155" l="1"/>
  <c r="N10" i="155" l="1"/>
  <c r="O10" i="155" l="1"/>
  <c r="P10" i="155" l="1"/>
  <c r="Q10" i="155" l="1"/>
  <c r="R10" i="155" l="1"/>
  <c r="S10" i="155" l="1"/>
  <c r="T10" i="155" l="1"/>
  <c r="U10" i="155" l="1"/>
  <c r="V10" i="155" l="1"/>
  <c r="W10" i="155" l="1"/>
  <c r="X10" i="155" l="1"/>
  <c r="C9" i="92" l="1"/>
  <c r="C21" i="92" s="1"/>
  <c r="B21" i="92" l="1"/>
</calcChain>
</file>

<file path=xl/sharedStrings.xml><?xml version="1.0" encoding="utf-8"?>
<sst xmlns="http://schemas.openxmlformats.org/spreadsheetml/2006/main" count="125" uniqueCount="81">
  <si>
    <t>Protected</t>
  </si>
  <si>
    <t>Total</t>
  </si>
  <si>
    <t>NPA / Years</t>
  </si>
  <si>
    <t>NPA</t>
  </si>
  <si>
    <t>As of January 1</t>
  </si>
  <si>
    <t>Remarks</t>
  </si>
  <si>
    <t>PED</t>
  </si>
  <si>
    <t>416-437-647</t>
  </si>
  <si>
    <t>226-519-548</t>
  </si>
  <si>
    <t>Geographic NPAs</t>
  </si>
  <si>
    <t>Forecasted Growth</t>
  </si>
  <si>
    <t>Historical Average</t>
  </si>
  <si>
    <t>Comment</t>
  </si>
  <si>
    <t>428-506</t>
  </si>
  <si>
    <t>236-250-604-672-778</t>
  </si>
  <si>
    <t>226/519/548</t>
  </si>
  <si>
    <t>236/250/604/672/778</t>
  </si>
  <si>
    <t>367/418/581</t>
  </si>
  <si>
    <t>416/437/647</t>
  </si>
  <si>
    <t>428/506</t>
  </si>
  <si>
    <t>709/879</t>
  </si>
  <si>
    <t>782/902</t>
  </si>
  <si>
    <t>GEOGRAPHICAL NPAs</t>
  </si>
  <si>
    <t>Total Growth</t>
  </si>
  <si>
    <t>Geographical Codes TSP Projections as of January 1 (i.e. no CNA Codes)</t>
  </si>
  <si>
    <t>Geographical Projected New CO Codes</t>
  </si>
  <si>
    <t>306/474/639</t>
  </si>
  <si>
    <t>354/450/579</t>
  </si>
  <si>
    <t>368/403/587/780/825</t>
  </si>
  <si>
    <t>(ON)</t>
  </si>
  <si>
    <t>(QC) *</t>
  </si>
  <si>
    <t>(NB) *</t>
  </si>
  <si>
    <t>(QC)</t>
  </si>
  <si>
    <t>(NL) *</t>
  </si>
  <si>
    <t>(BC)</t>
  </si>
  <si>
    <t>(NS)</t>
  </si>
  <si>
    <t>(NT)</t>
  </si>
  <si>
    <t>Months Advanced</t>
  </si>
  <si>
    <t>Months Delayed</t>
  </si>
  <si>
    <t>289/365/742/905</t>
  </si>
  <si>
    <t>(ON) *</t>
  </si>
  <si>
    <t>Change in PED between Most recent 2020 NRUF and January 2021 NRUF</t>
  </si>
  <si>
    <t xml:space="preserve"> Telecom Notice of Consultation CRTC 2021-244.</t>
  </si>
  <si>
    <t>343/613/753</t>
  </si>
  <si>
    <t>468/819/873</t>
  </si>
  <si>
    <t>249/683/705</t>
  </si>
  <si>
    <t>226/382/519/548</t>
  </si>
  <si>
    <t>January  2022 
G-NRUF</t>
  </si>
  <si>
    <r>
      <t xml:space="preserve">Relief </t>
    </r>
    <r>
      <rPr>
        <b/>
        <sz val="8"/>
        <color rgb="FFFF0000"/>
        <rFont val="Arial"/>
        <family val="2"/>
      </rPr>
      <t>29 April 2023</t>
    </r>
    <r>
      <rPr>
        <sz val="8"/>
        <rFont val="Arial"/>
        <family val="2"/>
      </rPr>
      <t xml:space="preserve"> Telecom Decision CRTC 2020-363.</t>
    </r>
  </si>
  <si>
    <t>NPAs Added</t>
  </si>
  <si>
    <t>Set aside NPA - 387</t>
  </si>
  <si>
    <t>Set aside NPA - 942</t>
  </si>
  <si>
    <t>Approved  NPA - 428</t>
  </si>
  <si>
    <t>263/438/514</t>
  </si>
  <si>
    <t>(SK)</t>
  </si>
  <si>
    <t>Approved NPA - 382</t>
  </si>
  <si>
    <r>
      <t xml:space="preserve">Relief </t>
    </r>
    <r>
      <rPr>
        <b/>
        <sz val="8"/>
        <color rgb="FFFF0000"/>
        <rFont val="Arial"/>
        <family val="2"/>
      </rPr>
      <t xml:space="preserve">17 June 2023 </t>
    </r>
    <r>
      <rPr>
        <sz val="8"/>
        <rFont val="Arial"/>
        <family val="2"/>
      </rPr>
      <t>iaw Telecom Decision CRTC</t>
    </r>
    <r>
      <rPr>
        <b/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2022-50.</t>
    </r>
  </si>
  <si>
    <t>NPA Complex / Years</t>
  </si>
  <si>
    <t>204/431/584</t>
  </si>
  <si>
    <t>(MB) *</t>
  </si>
  <si>
    <t>(AB)</t>
  </si>
  <si>
    <t>July  2022 
R-NRUF</t>
  </si>
  <si>
    <t>CNAStatus</t>
  </si>
  <si>
    <t>New Entrants Reserved</t>
  </si>
  <si>
    <t>Available as Initial Code only</t>
  </si>
  <si>
    <t>For Special Use</t>
  </si>
  <si>
    <t>N11 Codes</t>
  </si>
  <si>
    <t>555; 950; 976</t>
  </si>
  <si>
    <t>Plant Test</t>
  </si>
  <si>
    <t>Not Available</t>
  </si>
  <si>
    <t>Home NPA</t>
  </si>
  <si>
    <t>Neighbouring NPA</t>
  </si>
  <si>
    <t>Future NPAs</t>
  </si>
  <si>
    <t>Relief NPAs</t>
  </si>
  <si>
    <t>911 Mis-dial (i.e 912; 914; 915)</t>
  </si>
  <si>
    <t>Moratorium on Assignment</t>
  </si>
  <si>
    <t>310; 610; 810</t>
  </si>
  <si>
    <t>USA Dialing Problems</t>
  </si>
  <si>
    <t>Stranded Code</t>
  </si>
  <si>
    <t>PublicStatus</t>
  </si>
  <si>
    <t xml:space="preserve"> Telecom Notice of Consultation CRTC 2020-35.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</si>
</sst>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mmm\-yyyy"/>
    <numFmt numFmtId="169" formatCode="_-\$* #,##0.00_-;&quot;-$&quot;* #,##0.00_-;_-\$* \-??_-;_-@_-"/>
  </numFmts>
  <fonts count="10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color rgb="FF0000C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47" fillId="0" borderId="0"/>
    <xf numFmtId="165" fontId="47" fillId="0" borderId="0" applyFont="0" applyFill="0" applyBorder="0" applyAlignment="0" applyProtection="0"/>
    <xf numFmtId="167" fontId="47" fillId="0" borderId="0" applyFon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48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51" fillId="0" borderId="0"/>
    <xf numFmtId="0" fontId="46" fillId="0" borderId="0"/>
    <xf numFmtId="0" fontId="46" fillId="0" borderId="0"/>
    <xf numFmtId="0" fontId="52" fillId="0" borderId="0"/>
    <xf numFmtId="0" fontId="53" fillId="0" borderId="0"/>
    <xf numFmtId="0" fontId="54" fillId="0" borderId="0"/>
    <xf numFmtId="0" fontId="55" fillId="0" borderId="0"/>
    <xf numFmtId="0" fontId="56" fillId="0" borderId="0"/>
    <xf numFmtId="0" fontId="57" fillId="0" borderId="0"/>
    <xf numFmtId="0" fontId="58" fillId="0" borderId="0"/>
    <xf numFmtId="0" fontId="59" fillId="0" borderId="0"/>
    <xf numFmtId="0" fontId="60" fillId="0" borderId="0" applyNumberFormat="0" applyFill="0" applyBorder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0" applyNumberFormat="0" applyBorder="0" applyAlignment="0" applyProtection="0"/>
    <xf numFmtId="0" fontId="67" fillId="6" borderId="16" applyNumberFormat="0" applyAlignment="0" applyProtection="0"/>
    <xf numFmtId="0" fontId="68" fillId="7" borderId="17" applyNumberFormat="0" applyAlignment="0" applyProtection="0"/>
    <xf numFmtId="0" fontId="69" fillId="7" borderId="16" applyNumberFormat="0" applyAlignment="0" applyProtection="0"/>
    <xf numFmtId="0" fontId="70" fillId="0" borderId="18" applyNumberFormat="0" applyFill="0" applyAlignment="0" applyProtection="0"/>
    <xf numFmtId="0" fontId="71" fillId="8" borderId="1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75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7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75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75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75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0" borderId="0"/>
    <xf numFmtId="0" fontId="42" fillId="9" borderId="20" applyNumberFormat="0" applyFont="0" applyAlignment="0" applyProtection="0"/>
    <xf numFmtId="0" fontId="76" fillId="0" borderId="0"/>
    <xf numFmtId="169" fontId="76" fillId="0" borderId="0" applyBorder="0" applyProtection="0"/>
    <xf numFmtId="0" fontId="41" fillId="0" borderId="0"/>
    <xf numFmtId="0" fontId="41" fillId="9" borderId="20" applyNumberFormat="0" applyFont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0" borderId="0"/>
    <xf numFmtId="0" fontId="40" fillId="9" borderId="20" applyNumberFormat="0" applyFont="0" applyAlignment="0" applyProtection="0"/>
    <xf numFmtId="0" fontId="46" fillId="0" borderId="0"/>
    <xf numFmtId="169" fontId="46" fillId="0" borderId="0" applyBorder="0" applyProtection="0"/>
    <xf numFmtId="0" fontId="40" fillId="0" borderId="0"/>
    <xf numFmtId="0" fontId="40" fillId="9" borderId="20" applyNumberFormat="0" applyFont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77" fillId="0" borderId="0"/>
    <xf numFmtId="0" fontId="39" fillId="0" borderId="0"/>
    <xf numFmtId="0" fontId="39" fillId="9" borderId="20" applyNumberFormat="0" applyFont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50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0" borderId="0"/>
    <xf numFmtId="0" fontId="38" fillId="9" borderId="20" applyNumberFormat="0" applyFont="0" applyAlignment="0" applyProtection="0"/>
    <xf numFmtId="0" fontId="38" fillId="0" borderId="0"/>
    <xf numFmtId="0" fontId="38" fillId="9" borderId="20" applyNumberFormat="0" applyFont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6" fillId="0" borderId="0"/>
    <xf numFmtId="0" fontId="38" fillId="0" borderId="0"/>
    <xf numFmtId="0" fontId="38" fillId="9" borderId="20" applyNumberFormat="0" applyFont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6" fillId="0" borderId="0"/>
    <xf numFmtId="0" fontId="79" fillId="0" borderId="0"/>
    <xf numFmtId="0" fontId="80" fillId="0" borderId="0"/>
    <xf numFmtId="0" fontId="82" fillId="0" borderId="0"/>
    <xf numFmtId="0" fontId="82" fillId="0" borderId="0"/>
    <xf numFmtId="0" fontId="83" fillId="0" borderId="0"/>
    <xf numFmtId="0" fontId="45" fillId="0" borderId="35" applyBorder="0">
      <alignment horizontal="left" vertical="top" wrapText="1"/>
      <protection locked="0"/>
    </xf>
    <xf numFmtId="0" fontId="45" fillId="0" borderId="35" applyBorder="0">
      <alignment horizontal="left" vertical="top" wrapText="1"/>
      <protection locked="0"/>
    </xf>
    <xf numFmtId="0" fontId="45" fillId="0" borderId="31" applyBorder="0">
      <alignment vertical="top" wrapText="1" readingOrder="1"/>
      <protection locked="0"/>
    </xf>
    <xf numFmtId="0" fontId="84" fillId="0" borderId="0"/>
    <xf numFmtId="0" fontId="85" fillId="0" borderId="0" applyNumberFormat="0" applyFill="0" applyBorder="0" applyAlignment="0" applyProtection="0"/>
    <xf numFmtId="0" fontId="37" fillId="0" borderId="0"/>
    <xf numFmtId="0" fontId="36" fillId="0" borderId="0"/>
    <xf numFmtId="0" fontId="86" fillId="0" borderId="0" applyNumberFormat="0" applyFill="0" applyBorder="0" applyAlignment="0" applyProtection="0"/>
    <xf numFmtId="0" fontId="35" fillId="0" borderId="0"/>
    <xf numFmtId="0" fontId="34" fillId="0" borderId="0"/>
    <xf numFmtId="0" fontId="87" fillId="0" borderId="0"/>
    <xf numFmtId="0" fontId="33" fillId="0" borderId="0"/>
    <xf numFmtId="0" fontId="32" fillId="0" borderId="0"/>
    <xf numFmtId="0" fontId="31" fillId="0" borderId="0"/>
    <xf numFmtId="0" fontId="88" fillId="0" borderId="0"/>
    <xf numFmtId="0" fontId="89" fillId="0" borderId="0"/>
    <xf numFmtId="0" fontId="30" fillId="0" borderId="0"/>
    <xf numFmtId="0" fontId="9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91" fillId="0" borderId="0"/>
    <xf numFmtId="0" fontId="22" fillId="0" borderId="0"/>
    <xf numFmtId="0" fontId="92" fillId="0" borderId="0"/>
    <xf numFmtId="0" fontId="93" fillId="0" borderId="0"/>
    <xf numFmtId="0" fontId="94" fillId="0" borderId="0"/>
    <xf numFmtId="0" fontId="46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95" fillId="0" borderId="0"/>
    <xf numFmtId="0" fontId="15" fillId="0" borderId="0"/>
    <xf numFmtId="0" fontId="96" fillId="0" borderId="0"/>
    <xf numFmtId="0" fontId="96" fillId="0" borderId="0"/>
    <xf numFmtId="0" fontId="14" fillId="0" borderId="0"/>
    <xf numFmtId="0" fontId="13" fillId="0" borderId="0"/>
    <xf numFmtId="0" fontId="97" fillId="0" borderId="0"/>
    <xf numFmtId="0" fontId="98" fillId="0" borderId="0"/>
    <xf numFmtId="0" fontId="10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50" fillId="0" borderId="0" applyNumberFormat="0" applyFill="0" applyBorder="0" applyAlignment="0" applyProtection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0" borderId="0"/>
    <xf numFmtId="0" fontId="11" fillId="9" borderId="20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1" fillId="0" borderId="0"/>
    <xf numFmtId="0" fontId="11" fillId="0" borderId="0"/>
    <xf numFmtId="0" fontId="50" fillId="0" borderId="0" applyNumberFormat="0" applyFill="0" applyBorder="0" applyAlignment="0" applyProtection="0"/>
    <xf numFmtId="0" fontId="11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46" fillId="0" borderId="0"/>
    <xf numFmtId="0" fontId="11" fillId="0" borderId="0"/>
    <xf numFmtId="0" fontId="4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0" borderId="0"/>
    <xf numFmtId="0" fontId="11" fillId="0" borderId="0"/>
    <xf numFmtId="0" fontId="46" fillId="0" borderId="0"/>
    <xf numFmtId="0" fontId="10" fillId="0" borderId="0"/>
    <xf numFmtId="0" fontId="101" fillId="0" borderId="0"/>
    <xf numFmtId="0" fontId="10" fillId="0" borderId="0"/>
    <xf numFmtId="0" fontId="103" fillId="0" borderId="0"/>
    <xf numFmtId="0" fontId="9" fillId="0" borderId="0"/>
    <xf numFmtId="0" fontId="5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46" fillId="0" borderId="0" xfId="0" applyFont="1"/>
    <xf numFmtId="0" fontId="46" fillId="0" borderId="0" xfId="0" applyFont="1" applyAlignment="1">
      <alignment horizontal="center"/>
    </xf>
    <xf numFmtId="1" fontId="46" fillId="0" borderId="0" xfId="0" applyNumberFormat="1" applyFont="1"/>
    <xf numFmtId="1" fontId="46" fillId="0" borderId="1" xfId="0" applyNumberFormat="1" applyFont="1" applyBorder="1" applyAlignment="1">
      <alignment horizontal="center"/>
    </xf>
    <xf numFmtId="1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1" fontId="46" fillId="0" borderId="24" xfId="0" applyNumberFormat="1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1" fontId="46" fillId="0" borderId="2" xfId="0" applyNumberFormat="1" applyFont="1" applyBorder="1" applyAlignment="1">
      <alignment horizontal="center"/>
    </xf>
    <xf numFmtId="1" fontId="46" fillId="0" borderId="27" xfId="0" applyNumberFormat="1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1" fontId="45" fillId="0" borderId="6" xfId="0" applyNumberFormat="1" applyFont="1" applyBorder="1" applyAlignment="1">
      <alignment horizontal="center"/>
    </xf>
    <xf numFmtId="1" fontId="45" fillId="0" borderId="7" xfId="0" applyNumberFormat="1" applyFont="1" applyBorder="1" applyAlignment="1">
      <alignment horizontal="center"/>
    </xf>
    <xf numFmtId="1" fontId="45" fillId="0" borderId="3" xfId="0" applyNumberFormat="1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6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44" fillId="0" borderId="10" xfId="88" applyFont="1" applyBorder="1" applyAlignment="1">
      <alignment horizontal="center" vertical="center"/>
    </xf>
    <xf numFmtId="0" fontId="44" fillId="0" borderId="0" xfId="88" applyFont="1"/>
    <xf numFmtId="0" fontId="44" fillId="2" borderId="0" xfId="88" applyFont="1" applyFill="1"/>
    <xf numFmtId="0" fontId="44" fillId="2" borderId="10" xfId="88" applyFont="1" applyFill="1" applyBorder="1" applyAlignment="1">
      <alignment vertical="center" wrapText="1"/>
    </xf>
    <xf numFmtId="0" fontId="44" fillId="2" borderId="1" xfId="88" applyFont="1" applyFill="1" applyBorder="1" applyAlignment="1">
      <alignment vertical="center" wrapText="1"/>
    </xf>
    <xf numFmtId="0" fontId="44" fillId="2" borderId="11" xfId="88" applyFont="1" applyFill="1" applyBorder="1" applyAlignment="1">
      <alignment vertical="center" wrapText="1"/>
    </xf>
    <xf numFmtId="0" fontId="44" fillId="0" borderId="1" xfId="88" applyFont="1" applyBorder="1" applyAlignment="1">
      <alignment horizontal="center" vertical="center"/>
    </xf>
    <xf numFmtId="0" fontId="44" fillId="0" borderId="0" xfId="88" applyFont="1" applyAlignment="1">
      <alignment wrapText="1"/>
    </xf>
    <xf numFmtId="0" fontId="44" fillId="2" borderId="6" xfId="88" applyFont="1" applyFill="1" applyBorder="1" applyAlignment="1">
      <alignment vertical="center" wrapText="1"/>
    </xf>
    <xf numFmtId="0" fontId="44" fillId="0" borderId="0" xfId="88" applyFont="1" applyAlignment="1">
      <alignment horizontal="left" wrapText="1"/>
    </xf>
    <xf numFmtId="0" fontId="46" fillId="0" borderId="4" xfId="0" applyFont="1" applyBorder="1" applyAlignment="1">
      <alignment horizontal="left"/>
    </xf>
    <xf numFmtId="0" fontId="0" fillId="0" borderId="0" xfId="0"/>
    <xf numFmtId="0" fontId="45" fillId="0" borderId="4" xfId="0" applyFont="1" applyBorder="1" applyAlignment="1">
      <alignment horizontal="center"/>
    </xf>
    <xf numFmtId="0" fontId="45" fillId="0" borderId="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0" xfId="88" applyFont="1" applyAlignment="1">
      <alignment vertical="top"/>
    </xf>
    <xf numFmtId="0" fontId="78" fillId="0" borderId="38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/>
    </xf>
    <xf numFmtId="0" fontId="43" fillId="2" borderId="8" xfId="88" applyFont="1" applyFill="1" applyBorder="1" applyAlignment="1">
      <alignment horizontal="center" vertical="center" wrapText="1"/>
    </xf>
    <xf numFmtId="0" fontId="43" fillId="2" borderId="9" xfId="88" applyFont="1" applyFill="1" applyBorder="1" applyAlignment="1">
      <alignment vertical="top" wrapText="1"/>
    </xf>
    <xf numFmtId="0" fontId="43" fillId="0" borderId="7" xfId="88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/>
    </xf>
    <xf numFmtId="0" fontId="44" fillId="0" borderId="11" xfId="88" applyFont="1" applyBorder="1" applyAlignment="1">
      <alignment horizontal="center" vertical="center"/>
    </xf>
    <xf numFmtId="0" fontId="44" fillId="0" borderId="6" xfId="88" applyFont="1" applyBorder="1" applyAlignment="1">
      <alignment horizontal="center" vertical="center"/>
    </xf>
    <xf numFmtId="0" fontId="78" fillId="0" borderId="40" xfId="0" applyFont="1" applyBorder="1" applyAlignment="1">
      <alignment vertical="center" wrapText="1"/>
    </xf>
    <xf numFmtId="0" fontId="43" fillId="0" borderId="9" xfId="88" applyFont="1" applyBorder="1" applyAlignment="1">
      <alignment horizontal="center" vertical="center" wrapText="1"/>
    </xf>
    <xf numFmtId="0" fontId="43" fillId="2" borderId="39" xfId="88" applyFont="1" applyFill="1" applyBorder="1" applyAlignment="1">
      <alignment horizontal="center" vertical="center" wrapText="1"/>
    </xf>
    <xf numFmtId="0" fontId="43" fillId="2" borderId="41" xfId="88" applyFont="1" applyFill="1" applyBorder="1" applyAlignment="1">
      <alignment horizontal="center" vertical="center" wrapText="1"/>
    </xf>
    <xf numFmtId="0" fontId="43" fillId="2" borderId="42" xfId="88" applyFont="1" applyFill="1" applyBorder="1" applyAlignment="1">
      <alignment vertical="top" wrapText="1"/>
    </xf>
    <xf numFmtId="0" fontId="43" fillId="2" borderId="42" xfId="88" applyFont="1" applyFill="1" applyBorder="1" applyAlignment="1">
      <alignment horizontal="center" vertical="center" wrapText="1"/>
    </xf>
    <xf numFmtId="0" fontId="44" fillId="2" borderId="42" xfId="88" applyFont="1" applyFill="1" applyBorder="1"/>
    <xf numFmtId="0" fontId="44" fillId="2" borderId="43" xfId="88" applyFont="1" applyFill="1" applyBorder="1" applyAlignment="1">
      <alignment horizontal="left"/>
    </xf>
    <xf numFmtId="0" fontId="44" fillId="0" borderId="29" xfId="88" applyFont="1" applyBorder="1" applyAlignment="1">
      <alignment horizontal="left" vertical="center"/>
    </xf>
    <xf numFmtId="168" fontId="44" fillId="0" borderId="10" xfId="88" applyNumberFormat="1" applyFont="1" applyBorder="1" applyAlignment="1">
      <alignment horizontal="center" vertical="center"/>
    </xf>
    <xf numFmtId="0" fontId="44" fillId="0" borderId="10" xfId="88" applyFont="1" applyBorder="1" applyAlignment="1">
      <alignment vertical="center" wrapText="1"/>
    </xf>
    <xf numFmtId="0" fontId="43" fillId="0" borderId="22" xfId="88" applyFont="1" applyBorder="1" applyAlignment="1">
      <alignment horizontal="left" vertical="center" wrapText="1"/>
    </xf>
    <xf numFmtId="0" fontId="44" fillId="0" borderId="4" xfId="88" applyFont="1" applyBorder="1" applyAlignment="1">
      <alignment horizontal="left" vertical="center"/>
    </xf>
    <xf numFmtId="168" fontId="44" fillId="0" borderId="1" xfId="88" applyNumberFormat="1" applyFont="1" applyBorder="1" applyAlignment="1">
      <alignment horizontal="center" vertical="center"/>
    </xf>
    <xf numFmtId="0" fontId="44" fillId="0" borderId="30" xfId="88" applyFont="1" applyBorder="1" applyAlignment="1">
      <alignment horizontal="left" vertical="center"/>
    </xf>
    <xf numFmtId="168" fontId="44" fillId="0" borderId="11" xfId="88" applyNumberFormat="1" applyFont="1" applyBorder="1" applyAlignment="1">
      <alignment horizontal="center" vertical="center"/>
    </xf>
    <xf numFmtId="0" fontId="44" fillId="0" borderId="5" xfId="88" applyFont="1" applyBorder="1" applyAlignment="1">
      <alignment horizontal="left" vertical="center"/>
    </xf>
    <xf numFmtId="0" fontId="44" fillId="0" borderId="6" xfId="88" applyFont="1" applyBorder="1" applyAlignment="1">
      <alignment vertical="center"/>
    </xf>
    <xf numFmtId="168" fontId="44" fillId="0" borderId="6" xfId="88" applyNumberFormat="1" applyFont="1" applyBorder="1" applyAlignment="1">
      <alignment horizontal="center" vertical="center"/>
    </xf>
    <xf numFmtId="0" fontId="44" fillId="0" borderId="10" xfId="88" applyFont="1" applyBorder="1" applyAlignment="1">
      <alignment vertical="center"/>
    </xf>
    <xf numFmtId="0" fontId="44" fillId="0" borderId="1" xfId="88" applyFont="1" applyBorder="1" applyAlignment="1">
      <alignment vertical="center"/>
    </xf>
    <xf numFmtId="0" fontId="44" fillId="0" borderId="24" xfId="88" applyFont="1" applyBorder="1" applyAlignment="1">
      <alignment horizontal="left" vertical="center" wrapText="1"/>
    </xf>
    <xf numFmtId="0" fontId="44" fillId="0" borderId="11" xfId="88" applyFont="1" applyBorder="1" applyAlignment="1">
      <alignment vertical="center"/>
    </xf>
    <xf numFmtId="0" fontId="44" fillId="0" borderId="23" xfId="88" applyFont="1" applyBorder="1" applyAlignment="1">
      <alignment horizontal="left" vertical="center" wrapText="1"/>
    </xf>
    <xf numFmtId="0" fontId="44" fillId="0" borderId="22" xfId="88" applyFont="1" applyBorder="1" applyAlignment="1">
      <alignment horizontal="left" vertical="center" wrapText="1"/>
    </xf>
    <xf numFmtId="0" fontId="44" fillId="2" borderId="11" xfId="88" applyFont="1" applyFill="1" applyBorder="1" applyAlignment="1">
      <alignment vertical="center"/>
    </xf>
    <xf numFmtId="0" fontId="102" fillId="0" borderId="22" xfId="88" applyFont="1" applyBorder="1" applyAlignment="1">
      <alignment horizontal="left" vertical="center" wrapText="1"/>
    </xf>
    <xf numFmtId="0" fontId="102" fillId="0" borderId="24" xfId="88" applyFont="1" applyBorder="1" applyAlignment="1">
      <alignment horizontal="left" vertical="center" wrapText="1"/>
    </xf>
    <xf numFmtId="0" fontId="44" fillId="2" borderId="23" xfId="88" applyFont="1" applyFill="1" applyBorder="1" applyAlignment="1">
      <alignment vertical="center"/>
    </xf>
    <xf numFmtId="0" fontId="45" fillId="0" borderId="29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32" xfId="0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78" fillId="0" borderId="2" xfId="0" applyFont="1" applyBorder="1" applyAlignment="1">
      <alignment horizontal="center"/>
    </xf>
    <xf numFmtId="0" fontId="78" fillId="0" borderId="38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81" fillId="0" borderId="0" xfId="88" applyFont="1" applyAlignment="1">
      <alignment horizontal="center"/>
    </xf>
    <xf numFmtId="0" fontId="43" fillId="0" borderId="9" xfId="88" applyFont="1" applyBorder="1" applyAlignment="1">
      <alignment horizontal="center" vertical="center" wrapText="1"/>
    </xf>
  </cellXfs>
  <cellStyles count="724">
    <cellStyle name="20% - Accent1" xfId="41" builtinId="30" customBuiltin="1"/>
    <cellStyle name="20% - Accent1 2" xfId="70" xr:uid="{DCD32A84-46A1-40B6-BB86-8A57932D55C3}"/>
    <cellStyle name="20% - Accent1 2 2" xfId="121" xr:uid="{E73A9F30-27BF-40F1-A7EA-5BF0611CFFFE}"/>
    <cellStyle name="20% - Accent1 2 2 2" xfId="553" xr:uid="{D78C920F-F096-42F2-AD55-8104FF6D8644}"/>
    <cellStyle name="20% - Accent1 2 2 3" xfId="344" xr:uid="{A8386672-ED5E-4C3A-99DA-0C6F7CAC34BB}"/>
    <cellStyle name="20% - Accent1 2 3" xfId="183" xr:uid="{DF770AA5-ECAD-48E7-9BDF-66C95A87376D}"/>
    <cellStyle name="20% - Accent1 2 3 2" xfId="613" xr:uid="{C4A172AB-A2B0-45D2-971E-43EDB27B96C1}"/>
    <cellStyle name="20% - Accent1 2 3 3" xfId="404" xr:uid="{03056B35-DF2C-4E8A-AEF9-8B2FAF50E4BB}"/>
    <cellStyle name="20% - Accent1 2 4" xfId="513" xr:uid="{0F80E564-DA88-4C35-ACD4-4C3C3DCA67AE}"/>
    <cellStyle name="20% - Accent1 2 5" xfId="304" xr:uid="{2455B5C3-9EC3-4494-9B2E-1DE95EC9129A}"/>
    <cellStyle name="20% - Accent1 3" xfId="97" xr:uid="{1B337016-BC4B-4ED8-84DB-DE177907F99A}"/>
    <cellStyle name="20% - Accent1 3 2" xfId="204" xr:uid="{4870E009-A905-4891-9EDE-4379AF853204}"/>
    <cellStyle name="20% - Accent1 3 2 2" xfId="633" xr:uid="{6C80C550-6BF0-437F-90DE-33138FD7F165}"/>
    <cellStyle name="20% - Accent1 3 2 3" xfId="424" xr:uid="{EBED8CCF-0F2F-43D2-9268-B4A938B0FEFB}"/>
    <cellStyle name="20% - Accent1 3 3" xfId="531" xr:uid="{8F59E50C-77BA-4A2C-BF92-3877715D869E}"/>
    <cellStyle name="20% - Accent1 3 4" xfId="322" xr:uid="{51D2E23C-415E-470F-B647-8DEA7A6A6F84}"/>
    <cellStyle name="20% - Accent1 4" xfId="142" xr:uid="{94F385C7-B402-40FA-8698-DA5534A99F35}"/>
    <cellStyle name="20% - Accent1 4 2" xfId="573" xr:uid="{36C1C302-1A95-430D-9440-85A962E286BF}"/>
    <cellStyle name="20% - Accent1 4 3" xfId="364" xr:uid="{FAECF0B2-861A-4AB7-83D4-CEECB65C7E57}"/>
    <cellStyle name="20% - Accent1 5" xfId="161" xr:uid="{F2FAE0A5-96F9-49A2-A497-FFC6303C7895}"/>
    <cellStyle name="20% - Accent1 5 2" xfId="591" xr:uid="{965429CC-AE1E-4C7E-9FEF-4CC544C90AD0}"/>
    <cellStyle name="20% - Accent1 5 3" xfId="382" xr:uid="{0C0B3FB5-68A8-443C-ABC4-89BB780C1130}"/>
    <cellStyle name="20% - Accent1 6" xfId="491" xr:uid="{F52815F3-8C1F-4514-9C4E-2653E3B1BC27}"/>
    <cellStyle name="20% - Accent1 7" xfId="282" xr:uid="{513E9E7E-4556-4AC8-B80B-15C78970026B}"/>
    <cellStyle name="20% - Accent2" xfId="45" builtinId="34" customBuiltin="1"/>
    <cellStyle name="20% - Accent2 2" xfId="73" xr:uid="{8E996B5E-E3D0-4F6F-B94B-C802034DF141}"/>
    <cellStyle name="20% - Accent2 2 2" xfId="124" xr:uid="{93BD3663-7921-4D73-BD7A-BC912CE9B2BE}"/>
    <cellStyle name="20% - Accent2 2 2 2" xfId="556" xr:uid="{E3EE6A97-D303-4E6D-AD79-93406D8F5E16}"/>
    <cellStyle name="20% - Accent2 2 2 3" xfId="347" xr:uid="{6631C05A-EA0C-4D16-A96F-1FB08A952E8C}"/>
    <cellStyle name="20% - Accent2 2 3" xfId="186" xr:uid="{E7F9C71E-8E9C-4D6D-883C-AFD1C9EEFFE7}"/>
    <cellStyle name="20% - Accent2 2 3 2" xfId="616" xr:uid="{60C33F32-0542-469E-BC0C-1A9AB35F661B}"/>
    <cellStyle name="20% - Accent2 2 3 3" xfId="407" xr:uid="{F2056143-09BB-4E64-90A8-D8800EF30F47}"/>
    <cellStyle name="20% - Accent2 2 4" xfId="516" xr:uid="{3D4B3D56-3AF7-448A-8335-4859A7F1DD5A}"/>
    <cellStyle name="20% - Accent2 2 5" xfId="307" xr:uid="{15F58276-223E-4DDD-AAA5-9F171A9B5997}"/>
    <cellStyle name="20% - Accent2 3" xfId="100" xr:uid="{3C675FB0-19D2-489D-A0E8-907608F48369}"/>
    <cellStyle name="20% - Accent2 3 2" xfId="207" xr:uid="{EE061565-692B-49B2-8957-7C0287505DC4}"/>
    <cellStyle name="20% - Accent2 3 2 2" xfId="636" xr:uid="{6A36683B-F62C-406D-857D-3CEBDC9F159A}"/>
    <cellStyle name="20% - Accent2 3 2 3" xfId="427" xr:uid="{07FABFCD-8D32-4993-A6CB-1AB9E99DAACD}"/>
    <cellStyle name="20% - Accent2 3 3" xfId="534" xr:uid="{62AC47F2-0B67-45AE-9E41-30D788F7CB57}"/>
    <cellStyle name="20% - Accent2 3 4" xfId="325" xr:uid="{7D2F9CD2-FC06-44F2-B801-43D5743BCD53}"/>
    <cellStyle name="20% - Accent2 4" xfId="145" xr:uid="{75164576-A518-414E-9F98-30698511A478}"/>
    <cellStyle name="20% - Accent2 4 2" xfId="576" xr:uid="{3FD4564A-C61D-4925-ABEC-39EEF76DB77B}"/>
    <cellStyle name="20% - Accent2 4 3" xfId="367" xr:uid="{C82652F1-23CE-4CF7-973A-CCE5BFCDCE19}"/>
    <cellStyle name="20% - Accent2 5" xfId="164" xr:uid="{EF53A032-1F84-4261-AA3B-7DF319EBF0A6}"/>
    <cellStyle name="20% - Accent2 5 2" xfId="594" xr:uid="{5D61B864-8CAC-4919-AD5C-5AFF2249EF41}"/>
    <cellStyle name="20% - Accent2 5 3" xfId="385" xr:uid="{4E3ACEC1-8E4C-43A5-B3EF-2BF217BBE5DF}"/>
    <cellStyle name="20% - Accent2 6" xfId="494" xr:uid="{BD46767B-8093-4E35-B77C-8EF95C69704D}"/>
    <cellStyle name="20% - Accent2 7" xfId="285" xr:uid="{A5E3BD40-1893-4407-A34A-7D4A08CD5465}"/>
    <cellStyle name="20% - Accent3" xfId="49" builtinId="38" customBuiltin="1"/>
    <cellStyle name="20% - Accent3 2" xfId="76" xr:uid="{0C7D505E-EC46-4E42-92E3-ECA414E6A2F3}"/>
    <cellStyle name="20% - Accent3 2 2" xfId="127" xr:uid="{F89F9E14-F004-425E-8B87-3802298B08EB}"/>
    <cellStyle name="20% - Accent3 2 2 2" xfId="559" xr:uid="{F042ACE8-373C-4B93-9C3D-9130574776C5}"/>
    <cellStyle name="20% - Accent3 2 2 3" xfId="350" xr:uid="{92DBF60D-EEFC-4959-8451-2E47B8761562}"/>
    <cellStyle name="20% - Accent3 2 3" xfId="189" xr:uid="{B332F004-4495-4754-95B4-C7CD3C0567DE}"/>
    <cellStyle name="20% - Accent3 2 3 2" xfId="619" xr:uid="{94547991-5D50-48C7-8502-ADA5F132B4CF}"/>
    <cellStyle name="20% - Accent3 2 3 3" xfId="410" xr:uid="{E31D002C-148F-488F-B5D9-529E9882B44D}"/>
    <cellStyle name="20% - Accent3 2 4" xfId="519" xr:uid="{8619B7B5-B503-4937-A5B9-DBE049A06B07}"/>
    <cellStyle name="20% - Accent3 2 5" xfId="310" xr:uid="{EE41D231-9215-4BB6-A507-9CD8EB9B8876}"/>
    <cellStyle name="20% - Accent3 3" xfId="103" xr:uid="{0D16CBF3-23BD-42F1-95B1-82FBD7A0F969}"/>
    <cellStyle name="20% - Accent3 3 2" xfId="210" xr:uid="{1628CBA3-5494-4F4D-8873-088D0DF44892}"/>
    <cellStyle name="20% - Accent3 3 2 2" xfId="639" xr:uid="{A47276C2-1E6F-495D-8649-C86617196C38}"/>
    <cellStyle name="20% - Accent3 3 2 3" xfId="430" xr:uid="{AC41C253-0D7C-4356-AF56-9BF53517EDF6}"/>
    <cellStyle name="20% - Accent3 3 3" xfId="537" xr:uid="{99D0075C-6CE5-431E-9297-17DCD3C2C66A}"/>
    <cellStyle name="20% - Accent3 3 4" xfId="328" xr:uid="{64050B70-798C-4936-A6AB-463EFDCF6583}"/>
    <cellStyle name="20% - Accent3 4" xfId="148" xr:uid="{CA8B5CC5-6046-4BB5-A669-E9590DF42581}"/>
    <cellStyle name="20% - Accent3 4 2" xfId="579" xr:uid="{18DA5F14-B0C2-4AFC-9B70-DEAD8E615C4A}"/>
    <cellStyle name="20% - Accent3 4 3" xfId="370" xr:uid="{EC5A29FE-1A51-4D7A-8D5C-3926184440D0}"/>
    <cellStyle name="20% - Accent3 5" xfId="167" xr:uid="{2055EC0F-1DB5-4C1E-BCED-3A720437F373}"/>
    <cellStyle name="20% - Accent3 5 2" xfId="597" xr:uid="{ECDD3E23-0A97-4BE0-B561-A15DA1C894C5}"/>
    <cellStyle name="20% - Accent3 5 3" xfId="388" xr:uid="{7A2C9F72-19D7-4698-8FA6-1120D991C8AF}"/>
    <cellStyle name="20% - Accent3 6" xfId="497" xr:uid="{E544D48A-B14B-4832-B3F1-68804A25FC64}"/>
    <cellStyle name="20% - Accent3 7" xfId="288" xr:uid="{8A170A67-9F5B-46E3-9ADA-072900B4E4A6}"/>
    <cellStyle name="20% - Accent4" xfId="53" builtinId="42" customBuiltin="1"/>
    <cellStyle name="20% - Accent4 2" xfId="79" xr:uid="{626E3201-4B5A-4F66-A2A8-1220AC0B005C}"/>
    <cellStyle name="20% - Accent4 2 2" xfId="130" xr:uid="{8E865B2E-868B-473A-A1CF-69FB540E22B1}"/>
    <cellStyle name="20% - Accent4 2 2 2" xfId="562" xr:uid="{C76FADD3-5B16-49CC-B5CB-2B107374AF1E}"/>
    <cellStyle name="20% - Accent4 2 2 3" xfId="353" xr:uid="{85120530-0764-4C1F-9E80-C8706FC6EB2F}"/>
    <cellStyle name="20% - Accent4 2 3" xfId="192" xr:uid="{884E568C-F643-4753-BAAC-EACB9735E083}"/>
    <cellStyle name="20% - Accent4 2 3 2" xfId="622" xr:uid="{176F1C95-D381-40B1-A924-CCC08545FEB8}"/>
    <cellStyle name="20% - Accent4 2 3 3" xfId="413" xr:uid="{7EF40F6D-CA2E-426C-B6AA-0872E893E66D}"/>
    <cellStyle name="20% - Accent4 2 4" xfId="522" xr:uid="{050B8A82-0921-4738-AC63-F1A207FF071E}"/>
    <cellStyle name="20% - Accent4 2 5" xfId="313" xr:uid="{31313D80-9CDF-45F7-905D-7246DB5A9FC0}"/>
    <cellStyle name="20% - Accent4 3" xfId="106" xr:uid="{266FE201-2BF8-4A88-9444-E690B9CFC640}"/>
    <cellStyle name="20% - Accent4 3 2" xfId="213" xr:uid="{9230058B-7E3C-4446-83F5-DF53D3768C0B}"/>
    <cellStyle name="20% - Accent4 3 2 2" xfId="642" xr:uid="{15C424D3-2E02-4D6C-9D35-CB8DD6A00C5F}"/>
    <cellStyle name="20% - Accent4 3 2 3" xfId="433" xr:uid="{C64D8E93-2DDC-47F8-BD6C-5F8FFC383C4D}"/>
    <cellStyle name="20% - Accent4 3 3" xfId="540" xr:uid="{BDB3799B-9C28-4321-895F-463AC6CA85FC}"/>
    <cellStyle name="20% - Accent4 3 4" xfId="331" xr:uid="{BE13B92D-E422-4AF0-8CF9-4AAD442D8BAA}"/>
    <cellStyle name="20% - Accent4 4" xfId="151" xr:uid="{15CA4E04-3C86-4EED-AE82-184C9D602F39}"/>
    <cellStyle name="20% - Accent4 4 2" xfId="582" xr:uid="{BF8F584D-6510-4576-A4BC-0DCA8E223724}"/>
    <cellStyle name="20% - Accent4 4 3" xfId="373" xr:uid="{76E7246C-3EA5-4B3D-8752-702F6D72A568}"/>
    <cellStyle name="20% - Accent4 5" xfId="170" xr:uid="{6E23851C-846B-46AB-8A8D-D5574A15E0C9}"/>
    <cellStyle name="20% - Accent4 5 2" xfId="600" xr:uid="{96B1A717-926D-4D0F-B64C-ADD0B2981AA4}"/>
    <cellStyle name="20% - Accent4 5 3" xfId="391" xr:uid="{F3E2EAD5-7211-4AC3-BEC0-5BEF836AAC7E}"/>
    <cellStyle name="20% - Accent4 6" xfId="500" xr:uid="{DBF73ECB-569B-4E94-92D8-746ED042E955}"/>
    <cellStyle name="20% - Accent4 7" xfId="291" xr:uid="{F77E9828-FF04-45DC-A685-3573788AA473}"/>
    <cellStyle name="20% - Accent5" xfId="57" builtinId="46" customBuiltin="1"/>
    <cellStyle name="20% - Accent5 2" xfId="82" xr:uid="{3D3C9C83-0E1E-4A5C-975C-E81A5B9F6B15}"/>
    <cellStyle name="20% - Accent5 2 2" xfId="133" xr:uid="{24FF3B17-D371-4D01-A41A-C92668A36D68}"/>
    <cellStyle name="20% - Accent5 2 2 2" xfId="565" xr:uid="{A55FBDA4-40E6-4040-832F-E2490AF09BF0}"/>
    <cellStyle name="20% - Accent5 2 2 3" xfId="356" xr:uid="{EF6A9EAF-FE35-4D02-8BF3-50D38FE65F31}"/>
    <cellStyle name="20% - Accent5 2 3" xfId="195" xr:uid="{6A1B4121-2A82-4ABB-AEA1-6E70B0A48C4B}"/>
    <cellStyle name="20% - Accent5 2 3 2" xfId="625" xr:uid="{5DD92416-A432-4A57-A26C-8D95916DF5DA}"/>
    <cellStyle name="20% - Accent5 2 3 3" xfId="416" xr:uid="{10848103-5A9A-4AFC-B3CE-F722F68900CB}"/>
    <cellStyle name="20% - Accent5 2 4" xfId="525" xr:uid="{A5C10989-809F-44F6-8AAB-7AE32CDF7A94}"/>
    <cellStyle name="20% - Accent5 2 5" xfId="316" xr:uid="{CCF6640A-C048-4B81-B456-471F2E1E1468}"/>
    <cellStyle name="20% - Accent5 3" xfId="109" xr:uid="{F0D4C6A2-5419-4058-A6E2-06E3CDE2B054}"/>
    <cellStyle name="20% - Accent5 3 2" xfId="216" xr:uid="{60128C7E-38D7-486F-9BB6-4A487BBA4959}"/>
    <cellStyle name="20% - Accent5 3 2 2" xfId="645" xr:uid="{DA5EE606-6475-441B-B857-1DE8BBB50A7A}"/>
    <cellStyle name="20% - Accent5 3 2 3" xfId="436" xr:uid="{EE0C99AB-EA17-4C1B-8AA4-D41A53E4304A}"/>
    <cellStyle name="20% - Accent5 3 3" xfId="543" xr:uid="{115F3CB8-2E14-4CF6-9D27-73842683976B}"/>
    <cellStyle name="20% - Accent5 3 4" xfId="334" xr:uid="{DFA0439C-2249-41CC-8CE8-C8CC8D77BE50}"/>
    <cellStyle name="20% - Accent5 4" xfId="154" xr:uid="{7C78BAC3-D79A-436C-90BF-89430FC9863C}"/>
    <cellStyle name="20% - Accent5 4 2" xfId="585" xr:uid="{95C5D05B-14D4-4074-AF67-92004FFF14CF}"/>
    <cellStyle name="20% - Accent5 4 3" xfId="376" xr:uid="{13A59457-FCE5-4908-95D9-13F2A45DA2AC}"/>
    <cellStyle name="20% - Accent5 5" xfId="173" xr:uid="{A1D882A7-D934-4DAD-8784-052FF3088708}"/>
    <cellStyle name="20% - Accent5 5 2" xfId="603" xr:uid="{A7203C04-6A3A-49D1-A3CB-08D20E6E204A}"/>
    <cellStyle name="20% - Accent5 5 3" xfId="394" xr:uid="{B6CCC28F-640E-45CA-9516-7B71730839E2}"/>
    <cellStyle name="20% - Accent5 6" xfId="503" xr:uid="{4382C796-B808-4DDA-8F99-FC205FD7B050}"/>
    <cellStyle name="20% - Accent5 7" xfId="294" xr:uid="{73C42522-580D-4199-AA09-8440186A64B6}"/>
    <cellStyle name="20% - Accent6" xfId="61" builtinId="50" customBuiltin="1"/>
    <cellStyle name="20% - Accent6 2" xfId="85" xr:uid="{21BA3CF4-B2BF-4C00-93CE-8427AD402536}"/>
    <cellStyle name="20% - Accent6 2 2" xfId="136" xr:uid="{4AA24A60-096E-4466-A2A7-FFBEB41A0A25}"/>
    <cellStyle name="20% - Accent6 2 2 2" xfId="568" xr:uid="{F3A6A8F1-9E9C-4709-ACC9-88C983E4FD8F}"/>
    <cellStyle name="20% - Accent6 2 2 3" xfId="359" xr:uid="{B3A97C6A-85DA-431A-9BB3-CADB24F634D5}"/>
    <cellStyle name="20% - Accent6 2 3" xfId="198" xr:uid="{DAF73023-54A9-4EB8-A0F6-C4FCC516E46D}"/>
    <cellStyle name="20% - Accent6 2 3 2" xfId="628" xr:uid="{0657364F-A35B-4F68-BF10-EE8FA0F9BF7E}"/>
    <cellStyle name="20% - Accent6 2 3 3" xfId="419" xr:uid="{C2897398-165C-412C-9BFF-5F8BDA62949E}"/>
    <cellStyle name="20% - Accent6 2 4" xfId="528" xr:uid="{8E88B342-3D8A-4ADD-86E3-FFF232F549CC}"/>
    <cellStyle name="20% - Accent6 2 5" xfId="319" xr:uid="{D1CC7CAE-3B90-404D-B9C7-19D96B61A5F4}"/>
    <cellStyle name="20% - Accent6 3" xfId="112" xr:uid="{E6C4BDEE-7EC6-402B-8046-351DC906444E}"/>
    <cellStyle name="20% - Accent6 3 2" xfId="219" xr:uid="{ABEC2F53-9D54-47B3-B684-1F575073E0F6}"/>
    <cellStyle name="20% - Accent6 3 2 2" xfId="648" xr:uid="{9303BC22-445B-4FC7-A7AE-42B13008A22E}"/>
    <cellStyle name="20% - Accent6 3 2 3" xfId="439" xr:uid="{F9126D78-B366-419D-92E1-A05F9B997928}"/>
    <cellStyle name="20% - Accent6 3 3" xfId="546" xr:uid="{A23C200B-3CED-4421-A55C-8EDDF56B25E7}"/>
    <cellStyle name="20% - Accent6 3 4" xfId="337" xr:uid="{6EDE2DB8-CF94-4947-88A6-8C937E18C092}"/>
    <cellStyle name="20% - Accent6 4" xfId="157" xr:uid="{5C8AF145-9EAB-439A-94B4-258529AC89E3}"/>
    <cellStyle name="20% - Accent6 4 2" xfId="588" xr:uid="{C8FEAAAA-7910-4B64-913C-FC0DD93BDC0B}"/>
    <cellStyle name="20% - Accent6 4 3" xfId="379" xr:uid="{053825F6-A34B-4771-825C-FE5C8CE63D63}"/>
    <cellStyle name="20% - Accent6 5" xfId="176" xr:uid="{4BAD435A-B37A-4D7A-977E-05EAD0CC7259}"/>
    <cellStyle name="20% - Accent6 5 2" xfId="606" xr:uid="{91CF26DC-3B3A-4C46-9B98-94C8DEAF4DB2}"/>
    <cellStyle name="20% - Accent6 5 3" xfId="397" xr:uid="{4503A86C-B2AF-482B-9C97-C07D19408F8F}"/>
    <cellStyle name="20% - Accent6 6" xfId="506" xr:uid="{285B330D-9D85-4931-A169-0B5E0E3C4E14}"/>
    <cellStyle name="20% - Accent6 7" xfId="297" xr:uid="{DA184D54-2A10-41EF-B6B1-3972A4A06397}"/>
    <cellStyle name="40% - Accent1" xfId="42" builtinId="31" customBuiltin="1"/>
    <cellStyle name="40% - Accent1 2" xfId="71" xr:uid="{190F6D74-2F2A-44DB-9A08-48196F08AF83}"/>
    <cellStyle name="40% - Accent1 2 2" xfId="122" xr:uid="{88DB9EFF-0B06-439E-B42D-0EBB12133460}"/>
    <cellStyle name="40% - Accent1 2 2 2" xfId="554" xr:uid="{0BA8B1AB-12CF-47E3-89FC-9368D982E197}"/>
    <cellStyle name="40% - Accent1 2 2 3" xfId="345" xr:uid="{F9F22885-2871-4D84-B817-04B0F0E98832}"/>
    <cellStyle name="40% - Accent1 2 3" xfId="184" xr:uid="{36CAFCEE-8A40-4613-8628-AE1E2CC7B3B3}"/>
    <cellStyle name="40% - Accent1 2 3 2" xfId="614" xr:uid="{30AFEB50-1090-4AC8-A065-72532E708AE8}"/>
    <cellStyle name="40% - Accent1 2 3 3" xfId="405" xr:uid="{026F9E62-9223-45FF-888A-585FA66ACD3F}"/>
    <cellStyle name="40% - Accent1 2 4" xfId="514" xr:uid="{2E7BD892-6630-49AD-8DD4-D3C99084F527}"/>
    <cellStyle name="40% - Accent1 2 5" xfId="305" xr:uid="{99297310-FA13-4A2F-BC8B-72F3312D63B3}"/>
    <cellStyle name="40% - Accent1 3" xfId="98" xr:uid="{04812B02-B68F-45AF-8A24-C24BFBE6E3B6}"/>
    <cellStyle name="40% - Accent1 3 2" xfId="205" xr:uid="{4E856DAB-8875-4E6B-9856-D78DC3C6F2D1}"/>
    <cellStyle name="40% - Accent1 3 2 2" xfId="634" xr:uid="{B005A13E-ED79-4458-A142-12036AC34BEF}"/>
    <cellStyle name="40% - Accent1 3 2 3" xfId="425" xr:uid="{8B2B0DD4-5B32-4FF1-B5C2-C98D037D1FEF}"/>
    <cellStyle name="40% - Accent1 3 3" xfId="532" xr:uid="{D9E670BA-A4CE-463F-868A-3D5136A8A665}"/>
    <cellStyle name="40% - Accent1 3 4" xfId="323" xr:uid="{A5229601-9107-4179-84E0-F25B79D22D90}"/>
    <cellStyle name="40% - Accent1 4" xfId="143" xr:uid="{8808754B-03CE-4464-A189-370FA07A8B80}"/>
    <cellStyle name="40% - Accent1 4 2" xfId="574" xr:uid="{F3810168-FEA9-434C-9963-5A2474B9A16E}"/>
    <cellStyle name="40% - Accent1 4 3" xfId="365" xr:uid="{44DB1902-DE31-4817-842C-980AE8EE56C6}"/>
    <cellStyle name="40% - Accent1 5" xfId="162" xr:uid="{2062D9D7-0B36-4F72-A3F6-E2003CED6EB4}"/>
    <cellStyle name="40% - Accent1 5 2" xfId="592" xr:uid="{437EEF9B-7BD7-4680-A301-084E797FBE22}"/>
    <cellStyle name="40% - Accent1 5 3" xfId="383" xr:uid="{2FA5966A-CB57-432F-BD2E-72B210441368}"/>
    <cellStyle name="40% - Accent1 6" xfId="492" xr:uid="{76B5E8D1-24CC-463D-B9D3-8A0DD0B3DAF3}"/>
    <cellStyle name="40% - Accent1 7" xfId="283" xr:uid="{9E648E3C-2244-4CA8-97BB-CFDD8A6AB248}"/>
    <cellStyle name="40% - Accent2" xfId="46" builtinId="35" customBuiltin="1"/>
    <cellStyle name="40% - Accent2 2" xfId="74" xr:uid="{E224F93E-3A2A-4BC1-8C39-99995C0D3326}"/>
    <cellStyle name="40% - Accent2 2 2" xfId="125" xr:uid="{21557EB5-0D3C-43FB-BEE4-A3B69C31FA81}"/>
    <cellStyle name="40% - Accent2 2 2 2" xfId="557" xr:uid="{032B168A-F83F-4004-AD19-A5C0957FF1E1}"/>
    <cellStyle name="40% - Accent2 2 2 3" xfId="348" xr:uid="{37639BBC-FC3D-456A-951B-3581D443B362}"/>
    <cellStyle name="40% - Accent2 2 3" xfId="187" xr:uid="{0B5D4CC6-DB37-4965-B0EF-1F29BDBF6FDD}"/>
    <cellStyle name="40% - Accent2 2 3 2" xfId="617" xr:uid="{B9AC4EAF-5A73-4D59-9971-9734E9EC8006}"/>
    <cellStyle name="40% - Accent2 2 3 3" xfId="408" xr:uid="{4BE65AE8-F1B4-4644-A0B9-52D407355ECE}"/>
    <cellStyle name="40% - Accent2 2 4" xfId="517" xr:uid="{E59B5AAC-167C-436D-906B-AA455406D4B2}"/>
    <cellStyle name="40% - Accent2 2 5" xfId="308" xr:uid="{310B1934-4EC4-42F7-AF6F-6F234211DA19}"/>
    <cellStyle name="40% - Accent2 3" xfId="101" xr:uid="{47227AFF-B0C1-493B-A340-B78D6BF7366D}"/>
    <cellStyle name="40% - Accent2 3 2" xfId="208" xr:uid="{DF7A8EB4-DAC7-4CC6-9990-C9033D0E110F}"/>
    <cellStyle name="40% - Accent2 3 2 2" xfId="637" xr:uid="{A2402FF1-D5F4-4BB2-8AB7-8950902E7286}"/>
    <cellStyle name="40% - Accent2 3 2 3" xfId="428" xr:uid="{990A4CAE-7B3A-4DF4-BAF4-EDE59FAC60DA}"/>
    <cellStyle name="40% - Accent2 3 3" xfId="535" xr:uid="{7667196A-15CE-4293-A8CA-B21D7393E0CC}"/>
    <cellStyle name="40% - Accent2 3 4" xfId="326" xr:uid="{FCFF0BA8-EEBC-4A91-98EE-7205D0F19906}"/>
    <cellStyle name="40% - Accent2 4" xfId="146" xr:uid="{E1473244-7BC8-4C77-A937-7A84DBBB1B20}"/>
    <cellStyle name="40% - Accent2 4 2" xfId="577" xr:uid="{CEF479B2-0EBB-4FC0-835E-1A353492C9CA}"/>
    <cellStyle name="40% - Accent2 4 3" xfId="368" xr:uid="{1C735016-26B4-42DA-9BA1-BB3F85D0CECD}"/>
    <cellStyle name="40% - Accent2 5" xfId="165" xr:uid="{5FD2AE41-DECC-4D99-88AA-9F36132645B9}"/>
    <cellStyle name="40% - Accent2 5 2" xfId="595" xr:uid="{68332D69-F0E2-4011-81C5-94843940EDBA}"/>
    <cellStyle name="40% - Accent2 5 3" xfId="386" xr:uid="{9CC45E73-A501-4B0F-B541-6B04F5D06304}"/>
    <cellStyle name="40% - Accent2 6" xfId="495" xr:uid="{6D8C6943-4538-48AB-BE79-5B2E8EDB216D}"/>
    <cellStyle name="40% - Accent2 7" xfId="286" xr:uid="{57DD8250-C4FD-4E1D-9636-0FDD4365F3BD}"/>
    <cellStyle name="40% - Accent3" xfId="50" builtinId="39" customBuiltin="1"/>
    <cellStyle name="40% - Accent3 2" xfId="77" xr:uid="{DBA5DC93-3508-4C16-B786-CD5AF3A8F1FD}"/>
    <cellStyle name="40% - Accent3 2 2" xfId="128" xr:uid="{4833EC52-2A48-43E7-B425-D1A78C268B14}"/>
    <cellStyle name="40% - Accent3 2 2 2" xfId="560" xr:uid="{A0B3C397-67CA-4F13-BB98-7180D934E13E}"/>
    <cellStyle name="40% - Accent3 2 2 3" xfId="351" xr:uid="{1D513F84-A1C5-4C60-91AE-9AB6DF747936}"/>
    <cellStyle name="40% - Accent3 2 3" xfId="190" xr:uid="{28121F82-B48C-41B4-AFC7-9512D9370FD5}"/>
    <cellStyle name="40% - Accent3 2 3 2" xfId="620" xr:uid="{C17C0EFC-3DC3-4A33-BB20-6F2D8448D0CC}"/>
    <cellStyle name="40% - Accent3 2 3 3" xfId="411" xr:uid="{4B47D75A-A569-42FF-9C25-8703A884342F}"/>
    <cellStyle name="40% - Accent3 2 4" xfId="520" xr:uid="{A08DF3DA-2040-442B-A3E0-D513B55BF724}"/>
    <cellStyle name="40% - Accent3 2 5" xfId="311" xr:uid="{4BA7B3F5-11B1-48E5-8F58-55E0D862CE1B}"/>
    <cellStyle name="40% - Accent3 3" xfId="104" xr:uid="{845014C1-6B5D-41E3-93C7-A5F838DCC6C5}"/>
    <cellStyle name="40% - Accent3 3 2" xfId="211" xr:uid="{846306BB-6BB7-4294-ABC0-BA72F38FA7C6}"/>
    <cellStyle name="40% - Accent3 3 2 2" xfId="640" xr:uid="{3C36014D-CE27-4EBC-9184-4D88133A3511}"/>
    <cellStyle name="40% - Accent3 3 2 3" xfId="431" xr:uid="{379BF508-8C67-4DE0-8171-90907BF8885F}"/>
    <cellStyle name="40% - Accent3 3 3" xfId="538" xr:uid="{6C3EB6A0-CF4C-4ECA-95F7-B4B58F9D35D6}"/>
    <cellStyle name="40% - Accent3 3 4" xfId="329" xr:uid="{B38A2286-56E6-4CA0-BF06-0BF74CFD9D28}"/>
    <cellStyle name="40% - Accent3 4" xfId="149" xr:uid="{3A882C1D-76DF-426F-84CD-36005E49AC0B}"/>
    <cellStyle name="40% - Accent3 4 2" xfId="580" xr:uid="{BEADB9FC-760F-4C84-BC10-04989D989426}"/>
    <cellStyle name="40% - Accent3 4 3" xfId="371" xr:uid="{0CFB1E54-DC48-43B4-8D01-D9D09DB30E5D}"/>
    <cellStyle name="40% - Accent3 5" xfId="168" xr:uid="{642DD920-63CD-442A-ABF3-D7741E5BEC2B}"/>
    <cellStyle name="40% - Accent3 5 2" xfId="598" xr:uid="{A63B53A1-64F0-4697-A91D-7F76F4F54832}"/>
    <cellStyle name="40% - Accent3 5 3" xfId="389" xr:uid="{D2F73E9F-625E-482C-AFE9-0EB99E04567D}"/>
    <cellStyle name="40% - Accent3 6" xfId="498" xr:uid="{EAB4BEA1-1B0B-49BD-B757-F448E903999D}"/>
    <cellStyle name="40% - Accent3 7" xfId="289" xr:uid="{975DC23F-A20F-4055-99C5-F34788936C2C}"/>
    <cellStyle name="40% - Accent4" xfId="54" builtinId="43" customBuiltin="1"/>
    <cellStyle name="40% - Accent4 2" xfId="80" xr:uid="{59BE85AE-CB06-4510-B235-51A8D1BEBC94}"/>
    <cellStyle name="40% - Accent4 2 2" xfId="131" xr:uid="{992BFBAC-BA6E-4557-9EF9-A3265B775BC6}"/>
    <cellStyle name="40% - Accent4 2 2 2" xfId="563" xr:uid="{42164ABD-5FBC-4335-87F3-82BBB3818C6F}"/>
    <cellStyle name="40% - Accent4 2 2 3" xfId="354" xr:uid="{485601C0-5F10-44B1-9CAA-646565255E17}"/>
    <cellStyle name="40% - Accent4 2 3" xfId="193" xr:uid="{B81116A3-CD2B-4602-9D62-BC6F7E638B81}"/>
    <cellStyle name="40% - Accent4 2 3 2" xfId="623" xr:uid="{EDBB1836-FBFB-4A4C-9BFD-74A9DF644D86}"/>
    <cellStyle name="40% - Accent4 2 3 3" xfId="414" xr:uid="{03587573-6C68-4689-B13F-8DE7B2334006}"/>
    <cellStyle name="40% - Accent4 2 4" xfId="523" xr:uid="{73A92083-7BF6-4B44-BE1C-C8CC23FDE96C}"/>
    <cellStyle name="40% - Accent4 2 5" xfId="314" xr:uid="{7604598C-0CD4-477F-B910-C8F887970431}"/>
    <cellStyle name="40% - Accent4 3" xfId="107" xr:uid="{CAB5C57B-3435-4488-8AC5-D132FB5C5E26}"/>
    <cellStyle name="40% - Accent4 3 2" xfId="214" xr:uid="{B14BC85C-58D7-42C7-8D7F-0C7360DD40E1}"/>
    <cellStyle name="40% - Accent4 3 2 2" xfId="643" xr:uid="{1F842F5E-AD7B-4C41-A36C-3D778CE90E07}"/>
    <cellStyle name="40% - Accent4 3 2 3" xfId="434" xr:uid="{5595EE19-5473-4502-844F-68C5F0B17AF9}"/>
    <cellStyle name="40% - Accent4 3 3" xfId="541" xr:uid="{A3863E45-F132-4640-838A-40772DA8A47E}"/>
    <cellStyle name="40% - Accent4 3 4" xfId="332" xr:uid="{E8CDBB3C-3948-472E-BE46-A1FB205CE789}"/>
    <cellStyle name="40% - Accent4 4" xfId="152" xr:uid="{230744E3-A761-492A-BAEF-72335412E9C2}"/>
    <cellStyle name="40% - Accent4 4 2" xfId="583" xr:uid="{745A292B-8552-4816-9B84-884A18EAAA95}"/>
    <cellStyle name="40% - Accent4 4 3" xfId="374" xr:uid="{CDB33AEE-CA58-4E12-8752-C861B427DA2B}"/>
    <cellStyle name="40% - Accent4 5" xfId="171" xr:uid="{13161DEB-C201-4596-944C-B656A57DF9E6}"/>
    <cellStyle name="40% - Accent4 5 2" xfId="601" xr:uid="{DA609648-391B-44C4-AD7C-0C991C4680C8}"/>
    <cellStyle name="40% - Accent4 5 3" xfId="392" xr:uid="{FE0913D4-F34A-4F2A-AB39-3B7277897251}"/>
    <cellStyle name="40% - Accent4 6" xfId="501" xr:uid="{E4E7855A-09B8-4178-8349-0C3EBB0E42B5}"/>
    <cellStyle name="40% - Accent4 7" xfId="292" xr:uid="{BF478009-4A59-4653-A373-1F3DE567E69A}"/>
    <cellStyle name="40% - Accent5" xfId="58" builtinId="47" customBuiltin="1"/>
    <cellStyle name="40% - Accent5 2" xfId="83" xr:uid="{C10457B5-94F9-41C6-B221-0C218574677F}"/>
    <cellStyle name="40% - Accent5 2 2" xfId="134" xr:uid="{7A02A648-FFCF-44D0-B234-01B658597E8C}"/>
    <cellStyle name="40% - Accent5 2 2 2" xfId="566" xr:uid="{3BCE5429-0DE8-425D-AA22-53BA4ADF0137}"/>
    <cellStyle name="40% - Accent5 2 2 3" xfId="357" xr:uid="{7661C3CC-9A3A-4C7A-80A7-81E6167A8D80}"/>
    <cellStyle name="40% - Accent5 2 3" xfId="196" xr:uid="{EAE503BA-2CFF-4939-AC29-0A2704344615}"/>
    <cellStyle name="40% - Accent5 2 3 2" xfId="626" xr:uid="{2887692D-28E7-4C93-9D67-C4DFA1957287}"/>
    <cellStyle name="40% - Accent5 2 3 3" xfId="417" xr:uid="{6954F5D2-4D2F-415E-97AF-6EF2DC82A26C}"/>
    <cellStyle name="40% - Accent5 2 4" xfId="526" xr:uid="{FDF60CA9-9FD9-49D1-8602-B4EE9C3B3149}"/>
    <cellStyle name="40% - Accent5 2 5" xfId="317" xr:uid="{94E41808-311E-4764-89CE-B9A284311863}"/>
    <cellStyle name="40% - Accent5 3" xfId="110" xr:uid="{B7E21DAD-773F-4411-ACAC-D63F5F74933A}"/>
    <cellStyle name="40% - Accent5 3 2" xfId="217" xr:uid="{B55743B4-DEB1-4190-8859-BA3BE8961962}"/>
    <cellStyle name="40% - Accent5 3 2 2" xfId="646" xr:uid="{AC399EA6-0D2D-48BE-A37C-5F1BF832BC85}"/>
    <cellStyle name="40% - Accent5 3 2 3" xfId="437" xr:uid="{2F897D72-5813-4FEB-89C0-46D70DB03B4C}"/>
    <cellStyle name="40% - Accent5 3 3" xfId="544" xr:uid="{105CA739-BDD1-4BEF-B0B2-493825C8D706}"/>
    <cellStyle name="40% - Accent5 3 4" xfId="335" xr:uid="{1B6F8A53-863F-40CF-8340-1999990CB499}"/>
    <cellStyle name="40% - Accent5 4" xfId="155" xr:uid="{7E831290-9976-45C8-B191-023FED3E276C}"/>
    <cellStyle name="40% - Accent5 4 2" xfId="586" xr:uid="{2FDD5626-EC24-4DB1-A601-C2BD5229DBFE}"/>
    <cellStyle name="40% - Accent5 4 3" xfId="377" xr:uid="{A2217DCF-7534-4B1D-AF44-5FD33D5A5C7A}"/>
    <cellStyle name="40% - Accent5 5" xfId="174" xr:uid="{ABBE2AAB-F088-45D7-809E-C7C4B2FAB4DF}"/>
    <cellStyle name="40% - Accent5 5 2" xfId="604" xr:uid="{571A9147-B865-4148-B5E6-D4424B9363FD}"/>
    <cellStyle name="40% - Accent5 5 3" xfId="395" xr:uid="{8C57DEAB-8563-450F-8371-15DC4B7FE45E}"/>
    <cellStyle name="40% - Accent5 6" xfId="504" xr:uid="{2EE44AFD-F1A5-4D9B-9682-3728B50612B3}"/>
    <cellStyle name="40% - Accent5 7" xfId="295" xr:uid="{31F2DC5A-4F3A-444F-A6B9-43E517501AC7}"/>
    <cellStyle name="40% - Accent6" xfId="62" builtinId="51" customBuiltin="1"/>
    <cellStyle name="40% - Accent6 2" xfId="86" xr:uid="{37CC87AC-7D94-405F-804A-9956CB13B8F2}"/>
    <cellStyle name="40% - Accent6 2 2" xfId="137" xr:uid="{4033C539-09C0-44BF-99F4-F056C326A8F9}"/>
    <cellStyle name="40% - Accent6 2 2 2" xfId="569" xr:uid="{5C97263D-D213-4C00-8DA6-42E59260C7FC}"/>
    <cellStyle name="40% - Accent6 2 2 3" xfId="360" xr:uid="{51139689-DECE-41BD-AD67-B901E772275A}"/>
    <cellStyle name="40% - Accent6 2 3" xfId="199" xr:uid="{3645B08E-02BF-4B22-A50B-9F594AE87E18}"/>
    <cellStyle name="40% - Accent6 2 3 2" xfId="629" xr:uid="{00A594A2-1893-422D-84EA-08B6A2F41FF1}"/>
    <cellStyle name="40% - Accent6 2 3 3" xfId="420" xr:uid="{91A5CEB7-6AAB-43B1-A845-15E91CD87BAF}"/>
    <cellStyle name="40% - Accent6 2 4" xfId="529" xr:uid="{CCA060B1-29BD-47DC-9DDF-F109EEAD4347}"/>
    <cellStyle name="40% - Accent6 2 5" xfId="320" xr:uid="{4AF4154F-A39B-46F7-82EB-8438DB6D5DEF}"/>
    <cellStyle name="40% - Accent6 3" xfId="113" xr:uid="{66BC72A3-65D4-46C2-A7CE-5E13016D3E45}"/>
    <cellStyle name="40% - Accent6 3 2" xfId="220" xr:uid="{840622C0-AA54-4E61-9CCA-F125B0E4A30B}"/>
    <cellStyle name="40% - Accent6 3 2 2" xfId="649" xr:uid="{F0F3CF72-2927-400F-8D27-E9414ECB6BB6}"/>
    <cellStyle name="40% - Accent6 3 2 3" xfId="440" xr:uid="{A749545F-8EDB-47EB-9072-F7E85771665D}"/>
    <cellStyle name="40% - Accent6 3 3" xfId="547" xr:uid="{C6D40B36-141A-4B30-97D9-2C115906623F}"/>
    <cellStyle name="40% - Accent6 3 4" xfId="338" xr:uid="{7E846C9C-79B1-46A2-8C8A-0F19CB218F3C}"/>
    <cellStyle name="40% - Accent6 4" xfId="158" xr:uid="{CDF6B68D-93C4-4C56-8A0A-4779D5AAE6F7}"/>
    <cellStyle name="40% - Accent6 4 2" xfId="589" xr:uid="{A2540FEF-B1B3-438C-8B5B-B80216BC28A8}"/>
    <cellStyle name="40% - Accent6 4 3" xfId="380" xr:uid="{8E152C19-6D4F-4AD7-AC1D-C93CC790D571}"/>
    <cellStyle name="40% - Accent6 5" xfId="177" xr:uid="{A72D023D-8E34-48F8-95B9-648DBA65E428}"/>
    <cellStyle name="40% - Accent6 5 2" xfId="607" xr:uid="{2FEE92D5-A68C-4D54-8F65-76C01AADB568}"/>
    <cellStyle name="40% - Accent6 5 3" xfId="398" xr:uid="{5480A2A9-E9A2-4B8D-8636-B0C532625CE0}"/>
    <cellStyle name="40% - Accent6 6" xfId="507" xr:uid="{876A3CCC-302C-4E65-85B4-BBF0A5D0FEEA}"/>
    <cellStyle name="40% - Accent6 7" xfId="298" xr:uid="{F6764005-B508-4352-8BE4-458097D078C2}"/>
    <cellStyle name="60% - Accent1" xfId="43" builtinId="32" customBuiltin="1"/>
    <cellStyle name="60% - Accent1 2" xfId="72" xr:uid="{1DEF6750-6239-40AA-9A40-96E27269F75A}"/>
    <cellStyle name="60% - Accent1 2 2" xfId="123" xr:uid="{CEA4FC56-83C6-43BC-9617-65EF978B399D}"/>
    <cellStyle name="60% - Accent1 2 2 2" xfId="555" xr:uid="{F107EB1D-B79C-4B71-9F51-59A5C990DC58}"/>
    <cellStyle name="60% - Accent1 2 2 3" xfId="346" xr:uid="{8587DBAB-9B17-4FAC-8DC3-D1138D2D609A}"/>
    <cellStyle name="60% - Accent1 2 3" xfId="185" xr:uid="{850E4355-B996-4D5B-B163-FAA30675B5CC}"/>
    <cellStyle name="60% - Accent1 2 3 2" xfId="615" xr:uid="{B28C0C5A-BF3F-4477-8B4C-E3862AC4FC56}"/>
    <cellStyle name="60% - Accent1 2 3 3" xfId="406" xr:uid="{AFD0D97C-D693-452E-A7CC-AB7D30277C79}"/>
    <cellStyle name="60% - Accent1 2 4" xfId="515" xr:uid="{304FBF0D-A54D-44E2-880A-474E374DC042}"/>
    <cellStyle name="60% - Accent1 2 5" xfId="306" xr:uid="{304AAAA4-899F-4309-8E04-6157497A9E72}"/>
    <cellStyle name="60% - Accent1 3" xfId="99" xr:uid="{803723EE-7318-475B-A138-43C556011496}"/>
    <cellStyle name="60% - Accent1 3 2" xfId="206" xr:uid="{E601E6C4-CB0B-4929-B4BC-6E67B86AC23E}"/>
    <cellStyle name="60% - Accent1 3 2 2" xfId="635" xr:uid="{91A1B2E6-F14A-4B9D-B80B-0E9A54089699}"/>
    <cellStyle name="60% - Accent1 3 2 3" xfId="426" xr:uid="{CEB0C012-C94B-4B1B-80F0-39ABB99B2B35}"/>
    <cellStyle name="60% - Accent1 3 3" xfId="533" xr:uid="{92C060C8-C6BF-4619-B71C-B5B292C93738}"/>
    <cellStyle name="60% - Accent1 3 4" xfId="324" xr:uid="{5FE59890-33C9-414D-8923-0E6EB2540570}"/>
    <cellStyle name="60% - Accent1 4" xfId="144" xr:uid="{BF121C65-86D1-449B-8016-5039D8E75C70}"/>
    <cellStyle name="60% - Accent1 4 2" xfId="575" xr:uid="{9F5FF0FA-7A7E-4027-9E5C-4D42E12854CF}"/>
    <cellStyle name="60% - Accent1 4 3" xfId="366" xr:uid="{D903A06E-56CC-4627-8AB6-17CC46762F32}"/>
    <cellStyle name="60% - Accent1 5" xfId="163" xr:uid="{B8A23575-DB91-441F-80CD-5597F0E57AD8}"/>
    <cellStyle name="60% - Accent1 5 2" xfId="593" xr:uid="{B5D00B08-5E0C-47D4-B2FA-2DAAE474D591}"/>
    <cellStyle name="60% - Accent1 5 3" xfId="384" xr:uid="{B4E1D4C1-E3E4-4C1A-ACFA-5D2989D0C6FB}"/>
    <cellStyle name="60% - Accent1 6" xfId="493" xr:uid="{0C198472-6C0F-4E0D-BF57-A482578FBBCE}"/>
    <cellStyle name="60% - Accent1 7" xfId="284" xr:uid="{7AA62C54-2CDA-498F-9224-0658A3F9EFB8}"/>
    <cellStyle name="60% - Accent2" xfId="47" builtinId="36" customBuiltin="1"/>
    <cellStyle name="60% - Accent2 2" xfId="75" xr:uid="{CF176998-F3AF-4458-8F7F-59BD97FDF5A6}"/>
    <cellStyle name="60% - Accent2 2 2" xfId="126" xr:uid="{1A26964B-3F62-473F-ABD8-0DCBF706D8AC}"/>
    <cellStyle name="60% - Accent2 2 2 2" xfId="558" xr:uid="{B9CC27B9-2F5A-489D-BC8A-7A25067807B6}"/>
    <cellStyle name="60% - Accent2 2 2 3" xfId="349" xr:uid="{009C1147-151A-4571-89A2-3090431E2717}"/>
    <cellStyle name="60% - Accent2 2 3" xfId="188" xr:uid="{710C7AA2-C293-4A52-9E69-2FC9C3AB2E0E}"/>
    <cellStyle name="60% - Accent2 2 3 2" xfId="618" xr:uid="{79950808-11FA-413B-8C43-7EC2FB043822}"/>
    <cellStyle name="60% - Accent2 2 3 3" xfId="409" xr:uid="{FB4F58C5-F7CA-4A21-8B31-3CD465488D67}"/>
    <cellStyle name="60% - Accent2 2 4" xfId="518" xr:uid="{EB915BDF-F487-405B-938C-E15E5764ACA6}"/>
    <cellStyle name="60% - Accent2 2 5" xfId="309" xr:uid="{F30C1EED-3835-4400-A42F-138ABD64E0B4}"/>
    <cellStyle name="60% - Accent2 3" xfId="102" xr:uid="{E5CF9698-09EF-4539-BDAE-48D1F29B0808}"/>
    <cellStyle name="60% - Accent2 3 2" xfId="209" xr:uid="{A410D82C-3A92-4241-94F5-03B94573E4CC}"/>
    <cellStyle name="60% - Accent2 3 2 2" xfId="638" xr:uid="{B8DD0676-1767-4EDB-8799-3E0D54A44CF4}"/>
    <cellStyle name="60% - Accent2 3 2 3" xfId="429" xr:uid="{28E4F9C1-8D6B-47A0-914F-073ABD5CBFE2}"/>
    <cellStyle name="60% - Accent2 3 3" xfId="536" xr:uid="{E9479587-422A-4B37-A5D1-F74FD74B4675}"/>
    <cellStyle name="60% - Accent2 3 4" xfId="327" xr:uid="{400DFB13-1D0F-41B7-8719-2B370635087D}"/>
    <cellStyle name="60% - Accent2 4" xfId="147" xr:uid="{0B17728C-6711-4DB2-97B3-0653D88614F2}"/>
    <cellStyle name="60% - Accent2 4 2" xfId="578" xr:uid="{8AAF3A62-48C8-4A39-932B-E502C268FD5A}"/>
    <cellStyle name="60% - Accent2 4 3" xfId="369" xr:uid="{982D3746-12BC-4873-8E7D-B72B13FD1316}"/>
    <cellStyle name="60% - Accent2 5" xfId="166" xr:uid="{C575563B-4F25-428F-984F-DD1BE54DF91B}"/>
    <cellStyle name="60% - Accent2 5 2" xfId="596" xr:uid="{183E16A0-9C10-4438-9508-4DD25C532BE5}"/>
    <cellStyle name="60% - Accent2 5 3" xfId="387" xr:uid="{486E9771-36B2-422C-9A49-7276895F404B}"/>
    <cellStyle name="60% - Accent2 6" xfId="496" xr:uid="{9432CCA5-0B9C-439A-A575-BC6E394D060C}"/>
    <cellStyle name="60% - Accent2 7" xfId="287" xr:uid="{15C55869-C3FA-4F58-99C1-22A3C9EEB4CD}"/>
    <cellStyle name="60% - Accent3" xfId="51" builtinId="40" customBuiltin="1"/>
    <cellStyle name="60% - Accent3 2" xfId="78" xr:uid="{42A1E7D7-63E3-46C2-BD27-213C1249BB3B}"/>
    <cellStyle name="60% - Accent3 2 2" xfId="129" xr:uid="{0C9C5EC8-D16A-49A5-BAE0-64933CF47C83}"/>
    <cellStyle name="60% - Accent3 2 2 2" xfId="561" xr:uid="{35424F56-028F-410E-8D51-59307CB630CD}"/>
    <cellStyle name="60% - Accent3 2 2 3" xfId="352" xr:uid="{E48E3D9E-0AD2-40E0-822E-273E33DE9810}"/>
    <cellStyle name="60% - Accent3 2 3" xfId="191" xr:uid="{C0CEBABA-E536-4EC1-B0B8-EB160EAE4571}"/>
    <cellStyle name="60% - Accent3 2 3 2" xfId="621" xr:uid="{55B62804-13FB-49B4-8136-C92955248449}"/>
    <cellStyle name="60% - Accent3 2 3 3" xfId="412" xr:uid="{7D7A9F99-4D92-456D-B67F-E84BF44BA74B}"/>
    <cellStyle name="60% - Accent3 2 4" xfId="521" xr:uid="{79B50053-61DD-497C-A209-1F87592D90B3}"/>
    <cellStyle name="60% - Accent3 2 5" xfId="312" xr:uid="{60CB5C6A-2338-4DF6-8622-F19D9D8DAA3A}"/>
    <cellStyle name="60% - Accent3 3" xfId="105" xr:uid="{27043DBB-D64D-413C-B976-8702797B8DDD}"/>
    <cellStyle name="60% - Accent3 3 2" xfId="212" xr:uid="{1FE03BC8-D57B-4AF1-BD1A-79E4D2B5B4A6}"/>
    <cellStyle name="60% - Accent3 3 2 2" xfId="641" xr:uid="{4AEF687F-B41F-4E80-8043-7FC2CD36D1B4}"/>
    <cellStyle name="60% - Accent3 3 2 3" xfId="432" xr:uid="{DD4A9B6D-31CC-4AD0-81A4-965C203D3A78}"/>
    <cellStyle name="60% - Accent3 3 3" xfId="539" xr:uid="{D865B6FA-8271-43B9-A496-8A1730219582}"/>
    <cellStyle name="60% - Accent3 3 4" xfId="330" xr:uid="{DF1D1418-0891-4469-B862-8C27D7358466}"/>
    <cellStyle name="60% - Accent3 4" xfId="150" xr:uid="{4AFD1734-EF22-4E28-A25A-D629810F491D}"/>
    <cellStyle name="60% - Accent3 4 2" xfId="581" xr:uid="{829FDBDB-DEDB-4E87-B3E7-03FA73C760C0}"/>
    <cellStyle name="60% - Accent3 4 3" xfId="372" xr:uid="{654E45AC-F8B4-42B1-A5D3-84CB3D53C70F}"/>
    <cellStyle name="60% - Accent3 5" xfId="169" xr:uid="{BCF01143-FBBF-4C50-813A-7A3118C83FCB}"/>
    <cellStyle name="60% - Accent3 5 2" xfId="599" xr:uid="{3219FB6D-52DB-4208-8AA5-CA61B1D3CA5C}"/>
    <cellStyle name="60% - Accent3 5 3" xfId="390" xr:uid="{FBA119FD-234D-4089-ADC9-A8B2B135308E}"/>
    <cellStyle name="60% - Accent3 6" xfId="499" xr:uid="{B3C8FCE1-F973-4820-8CA1-16A614C36C85}"/>
    <cellStyle name="60% - Accent3 7" xfId="290" xr:uid="{0DBBFDD0-EAA5-4097-B160-CA78C5FB7260}"/>
    <cellStyle name="60% - Accent4" xfId="55" builtinId="44" customBuiltin="1"/>
    <cellStyle name="60% - Accent4 2" xfId="81" xr:uid="{430FA656-68FC-45BA-BFC3-9A8C71D8D151}"/>
    <cellStyle name="60% - Accent4 2 2" xfId="132" xr:uid="{47D322A5-DFC9-4BD3-AE43-58740782A634}"/>
    <cellStyle name="60% - Accent4 2 2 2" xfId="564" xr:uid="{333A07D0-2186-4C4B-89B7-CF3BD5A57198}"/>
    <cellStyle name="60% - Accent4 2 2 3" xfId="355" xr:uid="{D8D26578-D27C-483D-BFC2-03BC231E78DB}"/>
    <cellStyle name="60% - Accent4 2 3" xfId="194" xr:uid="{821320DE-3CA4-4123-BED1-5A52159F5A47}"/>
    <cellStyle name="60% - Accent4 2 3 2" xfId="624" xr:uid="{8352EA2A-44D3-4378-8593-23AFD5F495C7}"/>
    <cellStyle name="60% - Accent4 2 3 3" xfId="415" xr:uid="{BCEB6426-6149-46C6-9EFF-E2AE784491A5}"/>
    <cellStyle name="60% - Accent4 2 4" xfId="524" xr:uid="{ADB6DB23-082B-4FD5-9BE5-04A6EDEC5C21}"/>
    <cellStyle name="60% - Accent4 2 5" xfId="315" xr:uid="{7CBE5FA1-3750-4C39-AE57-E69E38BBF7B3}"/>
    <cellStyle name="60% - Accent4 3" xfId="108" xr:uid="{30D32D85-D0A1-4F76-81B5-295FB24F2F7B}"/>
    <cellStyle name="60% - Accent4 3 2" xfId="215" xr:uid="{D1ADB72B-1557-4E2D-8C1D-A90BCDEBA28D}"/>
    <cellStyle name="60% - Accent4 3 2 2" xfId="644" xr:uid="{75A92A70-8B08-46F5-B864-D977C70280C3}"/>
    <cellStyle name="60% - Accent4 3 2 3" xfId="435" xr:uid="{1A2AD92C-AA46-4FD6-97ED-D6864A673603}"/>
    <cellStyle name="60% - Accent4 3 3" xfId="542" xr:uid="{2AF05228-0F26-4236-95FC-22C48F6DE016}"/>
    <cellStyle name="60% - Accent4 3 4" xfId="333" xr:uid="{A121532F-7DE0-454D-93EA-F014A953A34C}"/>
    <cellStyle name="60% - Accent4 4" xfId="153" xr:uid="{5302F50C-A7D3-4230-ACF6-D162DFE57150}"/>
    <cellStyle name="60% - Accent4 4 2" xfId="584" xr:uid="{85E21892-9ED6-41E5-B84C-1FB166C10E72}"/>
    <cellStyle name="60% - Accent4 4 3" xfId="375" xr:uid="{6D80D718-15D7-41EC-BFDF-F4AD77DDE85E}"/>
    <cellStyle name="60% - Accent4 5" xfId="172" xr:uid="{CA86961C-3ADC-496F-84DA-7FEE2B3E18F5}"/>
    <cellStyle name="60% - Accent4 5 2" xfId="602" xr:uid="{FD2A0488-1020-4649-93A0-141C2E4C48F6}"/>
    <cellStyle name="60% - Accent4 5 3" xfId="393" xr:uid="{41941969-53F7-43F4-82BC-99A67F95654B}"/>
    <cellStyle name="60% - Accent4 6" xfId="502" xr:uid="{8C2E7CEF-AFE6-40A0-A414-34A254818BFC}"/>
    <cellStyle name="60% - Accent4 7" xfId="293" xr:uid="{597EBF13-2A85-4986-A59D-C25C7D6C1254}"/>
    <cellStyle name="60% - Accent5" xfId="59" builtinId="48" customBuiltin="1"/>
    <cellStyle name="60% - Accent5 2" xfId="84" xr:uid="{67D5AE10-9214-45EE-A8A8-ED5A580AE9D3}"/>
    <cellStyle name="60% - Accent5 2 2" xfId="135" xr:uid="{FD6FF24A-A3FE-4479-AE1B-339218155E77}"/>
    <cellStyle name="60% - Accent5 2 2 2" xfId="567" xr:uid="{372E0FE9-68E1-44DB-A416-BF8E5AAB7247}"/>
    <cellStyle name="60% - Accent5 2 2 3" xfId="358" xr:uid="{CE681248-B92A-4FD0-943A-D6999B104F82}"/>
    <cellStyle name="60% - Accent5 2 3" xfId="197" xr:uid="{13675E2F-D381-4275-A089-5B5A5ADC130D}"/>
    <cellStyle name="60% - Accent5 2 3 2" xfId="627" xr:uid="{0ECB6FAE-0EE1-4417-AE88-62A264241DC2}"/>
    <cellStyle name="60% - Accent5 2 3 3" xfId="418" xr:uid="{119A6054-E4E4-4418-A118-EED5168861FA}"/>
    <cellStyle name="60% - Accent5 2 4" xfId="527" xr:uid="{0E3A342D-500D-4D06-A4ED-9A5FF6431B77}"/>
    <cellStyle name="60% - Accent5 2 5" xfId="318" xr:uid="{B9AAC66F-52F2-45D3-8436-570B3E9BFA8A}"/>
    <cellStyle name="60% - Accent5 3" xfId="111" xr:uid="{30A342AA-2933-4076-8E55-9A1F663F598F}"/>
    <cellStyle name="60% - Accent5 3 2" xfId="218" xr:uid="{9BCCC108-3155-4E0C-949D-E2CBD9EB8F0E}"/>
    <cellStyle name="60% - Accent5 3 2 2" xfId="647" xr:uid="{3A23935D-75ED-449C-9512-9F42CE051036}"/>
    <cellStyle name="60% - Accent5 3 2 3" xfId="438" xr:uid="{FFBE9132-24F0-4C52-B769-B9ADB5CB96D4}"/>
    <cellStyle name="60% - Accent5 3 3" xfId="545" xr:uid="{B308AFF2-709A-4068-B5BA-B2165F547757}"/>
    <cellStyle name="60% - Accent5 3 4" xfId="336" xr:uid="{4CC6A517-F665-4803-BB36-DE41B8FB4E2C}"/>
    <cellStyle name="60% - Accent5 4" xfId="156" xr:uid="{2E378284-A488-44DB-AB7F-40B4C7F5C14D}"/>
    <cellStyle name="60% - Accent5 4 2" xfId="587" xr:uid="{B34F1265-9A56-45A5-B928-FC43828A9139}"/>
    <cellStyle name="60% - Accent5 4 3" xfId="378" xr:uid="{34D7A3CC-B0AB-4EA1-8002-673F399E011F}"/>
    <cellStyle name="60% - Accent5 5" xfId="175" xr:uid="{7A7EB7C2-424D-490E-AB22-36A743745573}"/>
    <cellStyle name="60% - Accent5 5 2" xfId="605" xr:uid="{49D25A9A-CE64-47BB-93B3-37EBA1A8D5C4}"/>
    <cellStyle name="60% - Accent5 5 3" xfId="396" xr:uid="{1F57202A-3257-4C4C-A836-7770E62145E8}"/>
    <cellStyle name="60% - Accent5 6" xfId="505" xr:uid="{370B13FA-C65D-46C2-AC3F-A8132D0A3CF0}"/>
    <cellStyle name="60% - Accent5 7" xfId="296" xr:uid="{1F709A5B-BA66-45CF-8D95-07DC412762B0}"/>
    <cellStyle name="60% - Accent6" xfId="63" builtinId="52" customBuiltin="1"/>
    <cellStyle name="60% - Accent6 2" xfId="87" xr:uid="{02818737-25F4-42ED-9258-A66D15F897B4}"/>
    <cellStyle name="60% - Accent6 2 2" xfId="138" xr:uid="{6A4555D2-AE1A-4BD6-9240-E93C29672289}"/>
    <cellStyle name="60% - Accent6 2 2 2" xfId="570" xr:uid="{29452143-8EB7-4639-85FF-E0E17F90FFBF}"/>
    <cellStyle name="60% - Accent6 2 2 3" xfId="361" xr:uid="{7EDEDC5B-321C-407D-B1DD-4B27640A60D0}"/>
    <cellStyle name="60% - Accent6 2 3" xfId="200" xr:uid="{486EB1E9-B921-4651-B6D6-66026DBC1B6D}"/>
    <cellStyle name="60% - Accent6 2 3 2" xfId="630" xr:uid="{0685549B-B05C-44BD-BDFB-327FE7ECA364}"/>
    <cellStyle name="60% - Accent6 2 3 3" xfId="421" xr:uid="{A32BD6BC-C654-4A32-88E1-2A19C5DBCDAD}"/>
    <cellStyle name="60% - Accent6 2 4" xfId="530" xr:uid="{04004966-9883-4E3C-986D-C1D2317AC4A3}"/>
    <cellStyle name="60% - Accent6 2 5" xfId="321" xr:uid="{96E0E1F4-649A-4356-B9AD-85312C77B202}"/>
    <cellStyle name="60% - Accent6 3" xfId="114" xr:uid="{C488931C-7BB3-4391-9374-EA19C9C7B756}"/>
    <cellStyle name="60% - Accent6 3 2" xfId="221" xr:uid="{2C912118-45FF-418E-BFC8-693CF6B1E136}"/>
    <cellStyle name="60% - Accent6 3 2 2" xfId="650" xr:uid="{64B6195E-3CF8-4FE6-8A37-42D047EFB46D}"/>
    <cellStyle name="60% - Accent6 3 2 3" xfId="441" xr:uid="{5E8A1B41-4E16-4A4D-AAA7-888231296889}"/>
    <cellStyle name="60% - Accent6 3 3" xfId="548" xr:uid="{185E260E-77C8-4558-9667-43B58B1D1799}"/>
    <cellStyle name="60% - Accent6 3 4" xfId="339" xr:uid="{13ABD73F-5EA1-4FBF-B8EE-E2A6FC69BC15}"/>
    <cellStyle name="60% - Accent6 4" xfId="159" xr:uid="{F79ABE7C-D069-455A-963F-13CCC4FD2E7A}"/>
    <cellStyle name="60% - Accent6 4 2" xfId="590" xr:uid="{7E1E7A86-D684-4FE0-9DD3-B18DB0E9E8D3}"/>
    <cellStyle name="60% - Accent6 4 3" xfId="381" xr:uid="{113501A0-D3FC-4447-AFD1-E6B11E5B5A41}"/>
    <cellStyle name="60% - Accent6 5" xfId="178" xr:uid="{34C50E97-CB3B-4C81-BD7D-FE032236D28A}"/>
    <cellStyle name="60% - Accent6 5 2" xfId="608" xr:uid="{4CCF2F1E-F772-4386-84D9-0CDD9EA40C83}"/>
    <cellStyle name="60% - Accent6 5 3" xfId="399" xr:uid="{1D2E26DA-B602-476A-BD2A-4CD2BBAFABF8}"/>
    <cellStyle name="60% - Accent6 6" xfId="508" xr:uid="{330F92CB-AAFC-4514-908E-FBB88F735BE7}"/>
    <cellStyle name="60% - Accent6 7" xfId="299" xr:uid="{38673D4B-F457-4D65-8A64-39145FB630B2}"/>
    <cellStyle name="Accent1" xfId="40" builtinId="29" customBuiltin="1"/>
    <cellStyle name="Accent2" xfId="44" builtinId="33" customBuiltin="1"/>
    <cellStyle name="Accent3" xfId="48" builtinId="37" customBuiltin="1"/>
    <cellStyle name="Accent4" xfId="52" builtinId="41" customBuiltin="1"/>
    <cellStyle name="Accent5" xfId="56" builtinId="45" customBuiltin="1"/>
    <cellStyle name="Accent6" xfId="60" builtinId="49" customBuiltin="1"/>
    <cellStyle name="Bad" xfId="30" builtinId="27" customBuiltin="1"/>
    <cellStyle name="Calculation" xfId="34" builtinId="22" customBuiltin="1"/>
    <cellStyle name="Check Cell" xfId="36" builtinId="23" customBuiltin="1"/>
    <cellStyle name="Excel Built-in Normal" xfId="226" xr:uid="{AF85F460-E9EC-460B-972B-8EA5B9479D62}"/>
    <cellStyle name="Excel Built-in Normal 2" xfId="654" xr:uid="{B1263504-284B-49AD-8DEE-36656E4AABF0}"/>
    <cellStyle name="Excel Built-in Normal 3" xfId="445" xr:uid="{83C83126-F4E3-4607-A232-394142ECCD0E}"/>
    <cellStyle name="Explanatory Text" xfId="38" builtinId="53" customBuiltin="1"/>
    <cellStyle name="Explanatory Text 2" xfId="67" xr:uid="{2A924089-FC5A-402B-B2C3-1AD853853C79}"/>
    <cellStyle name="Explanatory Text 2 2" xfId="118" xr:uid="{88E70503-EDBC-4494-83BA-73ACEDF9B248}"/>
    <cellStyle name="Good" xfId="29" builtinId="26" customBuiltin="1"/>
    <cellStyle name="Heading 1" xfId="25" builtinId="16" customBuiltin="1"/>
    <cellStyle name="Heading 2" xfId="26" builtinId="17" customBuiltin="1"/>
    <cellStyle name="Heading 3" xfId="27" builtinId="18" customBuiltin="1"/>
    <cellStyle name="Heading 4" xfId="28" builtinId="19" customBuiltin="1"/>
    <cellStyle name="Hyperlink 2" xfId="7" xr:uid="{00000000-0005-0000-0000-000000000000}"/>
    <cellStyle name="Hyperlink 2 2" xfId="8" xr:uid="{00000000-0005-0000-0000-000001000000}"/>
    <cellStyle name="Hyperlink 2 3" xfId="9" xr:uid="{00000000-0005-0000-0000-000002000000}"/>
    <cellStyle name="Hyperlink 3" xfId="10" xr:uid="{00000000-0005-0000-0000-000003000000}"/>
    <cellStyle name="Hyperlink 3 2" xfId="11" xr:uid="{00000000-0005-0000-0000-000004000000}"/>
    <cellStyle name="Hyperlink 4" xfId="160" xr:uid="{77E09271-308C-4B70-8173-39175E4B0C53}"/>
    <cellStyle name="Hyperlink 5" xfId="232" xr:uid="{52CC656C-AAD5-4C56-B45F-018BE8CE7D7F}"/>
    <cellStyle name="Hyperlink 6" xfId="235" xr:uid="{D981EA5D-0692-4043-9E59-82C7FEC53E25}"/>
    <cellStyle name="Hyperlink 6 2" xfId="659" xr:uid="{0DB15A1D-BBA8-4FD4-AB5F-E91AB420CCA6}"/>
    <cellStyle name="Hyperlink 6 3" xfId="450" xr:uid="{E6DF23C7-C459-4782-B1FC-3EBE87FC9FA4}"/>
    <cellStyle name="Input" xfId="32" builtinId="20" customBuiltin="1"/>
    <cellStyle name="Linked Cell" xfId="35" builtinId="24" customBuiltin="1"/>
    <cellStyle name="Milliers [0]_COCUS Forms" xfId="2" xr:uid="{00000000-0005-0000-0000-000005000000}"/>
    <cellStyle name="Milliers_COCUS Forms" xfId="3" xr:uid="{00000000-0005-0000-0000-000006000000}"/>
    <cellStyle name="Monétaire [0]_COCUS Forms" xfId="4" xr:uid="{00000000-0005-0000-0000-000007000000}"/>
    <cellStyle name="Monétaire_COCUS Forms" xfId="5" xr:uid="{00000000-0005-0000-0000-000008000000}"/>
    <cellStyle name="Neutral" xfId="31" builtinId="28" customBuiltin="1"/>
    <cellStyle name="Normal" xfId="0" builtinId="0"/>
    <cellStyle name="Normal 10" xfId="20" xr:uid="{C9978CDC-E882-451B-90F4-B4244DE8C55F}"/>
    <cellStyle name="Normal 10 2" xfId="93" xr:uid="{CC9998CA-BCF5-44CE-93A0-7E435284C6FD}"/>
    <cellStyle name="Normal 11" xfId="21" xr:uid="{2CC8A6DF-CFF5-4CA1-8B04-4900F1BEB829}"/>
    <cellStyle name="Normal 11 2" xfId="94" xr:uid="{376F5B1D-1831-479D-8CB3-569FD58D2E3A}"/>
    <cellStyle name="Normal 12" xfId="22" xr:uid="{8D0948BE-2D6F-4821-B64F-49CD5BDE8B5A}"/>
    <cellStyle name="Normal 12 2" xfId="95" xr:uid="{F295FE8F-D4C6-4265-BC45-1A0ED5D7C30E}"/>
    <cellStyle name="Normal 13" xfId="23" xr:uid="{A5FA1C35-2F3E-4AAE-87E2-22259247D770}"/>
    <cellStyle name="Normal 13 2" xfId="96" xr:uid="{B03BB9CD-3F35-44B7-A109-8091DF280B0A}"/>
    <cellStyle name="Normal 14" xfId="64" xr:uid="{B1292947-EAE2-49C0-A9E9-7D0220DE3C9A}"/>
    <cellStyle name="Normal 14 2" xfId="115" xr:uid="{6281FFA0-63BF-4A6B-9849-D2B2B816BF98}"/>
    <cellStyle name="Normal 14 2 2" xfId="549" xr:uid="{59B7245F-6A94-4E3F-869A-0A80657CE8B6}"/>
    <cellStyle name="Normal 14 2 3" xfId="340" xr:uid="{C1B5909C-D892-466C-AAA1-75862C932A04}"/>
    <cellStyle name="Normal 14 3" xfId="179" xr:uid="{8C450E4B-4248-47B3-A5C6-F0BFC9AA3B7B}"/>
    <cellStyle name="Normal 14 3 2" xfId="609" xr:uid="{248AB76C-802F-4C3B-B188-BB5EBDB347FE}"/>
    <cellStyle name="Normal 14 3 3" xfId="400" xr:uid="{DE2FE1DC-4C1D-406C-A7CB-300A56C6992E}"/>
    <cellStyle name="Normal 14 4" xfId="509" xr:uid="{65F741A6-7E46-476F-AA06-7F8A9C1916D4}"/>
    <cellStyle name="Normal 14 5" xfId="300" xr:uid="{AD3BBC4E-AF7C-4A5D-BDAA-590DA26E0326}"/>
    <cellStyle name="Normal 15" xfId="66" xr:uid="{762CFA9D-000E-4778-B440-AC4F1AD3BCEB}"/>
    <cellStyle name="Normal 15 2" xfId="117" xr:uid="{85BC0837-20DD-4109-B971-DB8EBF332117}"/>
    <cellStyle name="Normal 16" xfId="68" xr:uid="{D288C5EE-7DD0-4BF7-8283-9C876753F502}"/>
    <cellStyle name="Normal 16 2" xfId="119" xr:uid="{6E329619-8592-4018-B10A-590DFFBD2DBB}"/>
    <cellStyle name="Normal 16 2 2" xfId="551" xr:uid="{DEC1810F-8A86-41EE-BD2E-803F0280407E}"/>
    <cellStyle name="Normal 16 2 3" xfId="342" xr:uid="{747C0886-9DDB-42FC-A075-7280EA16F646}"/>
    <cellStyle name="Normal 16 3" xfId="181" xr:uid="{C29D8921-7C64-4A48-8C18-E2CAB5D202E8}"/>
    <cellStyle name="Normal 16 3 2" xfId="611" xr:uid="{2ACEF0F5-7084-4EF1-9780-747F6118AA31}"/>
    <cellStyle name="Normal 16 3 3" xfId="402" xr:uid="{4738CA2C-CED2-4105-B49B-E99C51EE35FB}"/>
    <cellStyle name="Normal 16 4" xfId="511" xr:uid="{CF383E7A-7799-4B57-9169-CB784A02488A}"/>
    <cellStyle name="Normal 16 5" xfId="302" xr:uid="{22EE708F-B6D4-4D05-A19D-FEFD78CF4C89}"/>
    <cellStyle name="Normal 17" xfId="139" xr:uid="{6F083510-B988-4432-A8F5-19D789FBA53A}"/>
    <cellStyle name="Normal 17 2" xfId="201" xr:uid="{C32DA520-D024-4097-939A-C7C1E276724B}"/>
    <cellStyle name="Normal 18" xfId="140" xr:uid="{1F7B483E-FBC9-4002-ACEF-B91A439F5E61}"/>
    <cellStyle name="Normal 18 2" xfId="202" xr:uid="{D181D8B2-9F15-44DF-940B-3145F879C731}"/>
    <cellStyle name="Normal 18 2 2" xfId="631" xr:uid="{48A58DF2-F7FD-42D7-AFBD-55F02A4240B8}"/>
    <cellStyle name="Normal 18 2 3" xfId="422" xr:uid="{02502B9C-CAF2-4BF1-8839-5AE038FCF875}"/>
    <cellStyle name="Normal 18 3" xfId="571" xr:uid="{4747BD80-F07A-44A9-8F1D-04DA8A8FB3E3}"/>
    <cellStyle name="Normal 18 4" xfId="362" xr:uid="{FB9E4BA9-0CE3-4650-99E7-58444A9F92BC}"/>
    <cellStyle name="Normal 19" xfId="222" xr:uid="{D36CA46F-3218-43D3-9F2F-AA27C77767EB}"/>
    <cellStyle name="Normal 2" xfId="1" xr:uid="{00000000-0005-0000-0000-00000A000000}"/>
    <cellStyle name="Normal 2 2" xfId="14" xr:uid="{A87B2E02-46C0-45A7-ADA3-F1AB94CCA8EE}"/>
    <cellStyle name="Normal 20" xfId="223" xr:uid="{C61A2543-0C29-44BD-841C-B9692CE8DB0C}"/>
    <cellStyle name="Normal 20 2" xfId="651" xr:uid="{8304F403-2FCC-48A0-9163-9161BD48DF05}"/>
    <cellStyle name="Normal 20 3" xfId="442" xr:uid="{79447E71-71CD-4437-8A4B-D0A8E4228D20}"/>
    <cellStyle name="Normal 21" xfId="224" xr:uid="{6E825E48-1EE3-4B26-B1C4-BDF790D8D9FD}"/>
    <cellStyle name="Normal 21 2" xfId="652" xr:uid="{5CD75597-D2D4-456B-BD5F-85717A62855F}"/>
    <cellStyle name="Normal 21 3" xfId="443" xr:uid="{B2EB5D9B-35E5-4C85-B0BE-0BF57925CC1E}"/>
    <cellStyle name="Normal 22" xfId="225" xr:uid="{25E1F422-E59F-48AC-A752-A89864A115DA}"/>
    <cellStyle name="Normal 22 2" xfId="653" xr:uid="{E980E9E0-447D-4A1F-A3F6-3DEF0D775320}"/>
    <cellStyle name="Normal 22 3" xfId="444" xr:uid="{BA741A04-8038-4F48-AF1D-4785BBE5F048}"/>
    <cellStyle name="Normal 23" xfId="227" xr:uid="{229E90E8-99FD-490D-B222-1CCCAFF9817C}"/>
    <cellStyle name="Normal 23 2" xfId="655" xr:uid="{B3511651-B16F-412D-BC6A-DA2468A234E8}"/>
    <cellStyle name="Normal 23 3" xfId="446" xr:uid="{F0E103F0-771D-41D0-B561-F2F3CF21029A}"/>
    <cellStyle name="Normal 24" xfId="231" xr:uid="{47CB2BBC-ECD1-4686-8A06-767AE0CA218F}"/>
    <cellStyle name="Normal 24 2" xfId="656" xr:uid="{B7170214-22E8-4ECB-B710-B1B0DB2EC831}"/>
    <cellStyle name="Normal 24 3" xfId="447" xr:uid="{902FB57C-23FD-448C-9F0C-C6CE8D9B5B7C}"/>
    <cellStyle name="Normal 25" xfId="233" xr:uid="{3A64EBAF-C453-4E04-B7BE-6073F818AA64}"/>
    <cellStyle name="Normal 25 2" xfId="657" xr:uid="{BA802727-D79C-49F1-BCCC-7C21662DEC0E}"/>
    <cellStyle name="Normal 25 3" xfId="448" xr:uid="{C9ECA15A-BB72-4543-AA06-D4940E663B3E}"/>
    <cellStyle name="Normal 26" xfId="234" xr:uid="{34CD2421-6057-447E-9901-C0B2CC706168}"/>
    <cellStyle name="Normal 26 2" xfId="658" xr:uid="{0906CACA-F412-4451-A1E2-03AC8E51AFBE}"/>
    <cellStyle name="Normal 26 3" xfId="449" xr:uid="{CDDEF06E-24AF-4C62-82FD-DE4513249F8C}"/>
    <cellStyle name="Normal 27" xfId="236" xr:uid="{DB86B32C-B541-4347-9FB3-268FC12F5C56}"/>
    <cellStyle name="Normal 27 2" xfId="660" xr:uid="{4ACDDB5F-3EE2-470F-A91E-DEE28B06867D}"/>
    <cellStyle name="Normal 27 3" xfId="451" xr:uid="{B18DA7EF-5B65-4700-85C7-F930B6BF965E}"/>
    <cellStyle name="Normal 28" xfId="237" xr:uid="{1ACDEA51-CADA-4707-9212-7008D13E9893}"/>
    <cellStyle name="Normal 28 2" xfId="661" xr:uid="{1A9C87F7-7DD7-49B2-B79E-FE32570E490D}"/>
    <cellStyle name="Normal 28 3" xfId="452" xr:uid="{45C58F3B-2C4B-4295-BB7F-40AE1570B822}"/>
    <cellStyle name="Normal 29" xfId="238" xr:uid="{4FFE03A0-A85D-4964-BEC8-AC263757D9C8}"/>
    <cellStyle name="Normal 29 2" xfId="662" xr:uid="{1C89997A-09AE-4AC2-8C2A-F10B59FE6EC7}"/>
    <cellStyle name="Normal 29 3" xfId="453" xr:uid="{A7BB71BA-741F-4D47-ACF6-0F504909A240}"/>
    <cellStyle name="Normal 3" xfId="6" xr:uid="{00000000-0005-0000-0000-00000B000000}"/>
    <cellStyle name="Normal 3 2" xfId="15" xr:uid="{E203C28C-A124-4131-A7B8-14A76C0DF605}"/>
    <cellStyle name="Normal 3 3" xfId="681" xr:uid="{75F383D3-77E3-48A3-A190-56CC0113643C}"/>
    <cellStyle name="Normal 3 4" xfId="685" xr:uid="{EF1F92F4-02CE-4BC1-8C97-B90E51644711}"/>
    <cellStyle name="Normal 30" xfId="239" xr:uid="{B46C6D5F-6E1F-4B80-B08B-2DE4D061F8B0}"/>
    <cellStyle name="Normal 30 2" xfId="663" xr:uid="{D12F92F7-1EF0-46CD-B0E1-8348763115C5}"/>
    <cellStyle name="Normal 30 3" xfId="454" xr:uid="{5EE37003-6227-4533-8743-08E68B7A691D}"/>
    <cellStyle name="Normal 31" xfId="240" xr:uid="{B7F838EC-98D5-4268-9E5B-E01F95929FC0}"/>
    <cellStyle name="Normal 31 2" xfId="664" xr:uid="{7DF8EBA5-47C1-4B67-BE5A-DC1EFA0D494E}"/>
    <cellStyle name="Normal 31 3" xfId="455" xr:uid="{2BDFAD2A-5F4F-4328-AD00-089519CC621D}"/>
    <cellStyle name="Normal 32" xfId="241" xr:uid="{99661E2A-7EE2-4189-8A7E-25C70FB12D0F}"/>
    <cellStyle name="Normal 32 10" xfId="707" xr:uid="{C010F370-74DD-4590-B404-D4445F42C4EA}"/>
    <cellStyle name="Normal 32 11" xfId="712" xr:uid="{6528CEA2-262F-40B9-AF8A-02FA96D16783}"/>
    <cellStyle name="Normal 32 12" xfId="716" xr:uid="{F8511868-BE87-4AFA-99CD-3FA9737E51A7}"/>
    <cellStyle name="Normal 32 13" xfId="721" xr:uid="{38CBB0A4-F569-4881-9F92-4C906AAD9005}"/>
    <cellStyle name="Normal 32 2" xfId="665" xr:uid="{3DF53A70-D2BF-4A4C-9A70-9A56CB8FBB67}"/>
    <cellStyle name="Normal 32 2 10" xfId="723" xr:uid="{2990A6C6-B9D3-45D5-9622-438E630A3288}"/>
    <cellStyle name="Normal 32 2 2" xfId="688" xr:uid="{5E275E36-3080-40F4-B8D4-1C44750A42DA}"/>
    <cellStyle name="Normal 32 2 3" xfId="692" xr:uid="{C1B35C3B-E6B9-426E-9345-6AC629F80982}"/>
    <cellStyle name="Normal 32 2 4" xfId="696" xr:uid="{8020475F-E6A3-48BA-89C3-8F907358B077}"/>
    <cellStyle name="Normal 32 2 5" xfId="701" xr:uid="{3727F2C5-DFF6-4E7B-883E-48617F6BD065}"/>
    <cellStyle name="Normal 32 2 6" xfId="705" xr:uid="{2918D30A-A603-42F3-8E71-B918D2208BFB}"/>
    <cellStyle name="Normal 32 2 7" xfId="709" xr:uid="{1A7DF51A-09EE-43BA-90CD-D5888AAD482C}"/>
    <cellStyle name="Normal 32 2 8" xfId="714" xr:uid="{BE18388C-0160-4EA0-940B-E7F421F11129}"/>
    <cellStyle name="Normal 32 2 9" xfId="718" xr:uid="{E50E1111-C635-4616-90AF-5EE249C7EFFE}"/>
    <cellStyle name="Normal 32 3" xfId="456" xr:uid="{D9F14593-721C-4BDC-876C-110053E5B7EA}"/>
    <cellStyle name="Normal 32 4" xfId="682" xr:uid="{79995356-4D98-462D-9DEF-2CF93E23B610}"/>
    <cellStyle name="Normal 32 5" xfId="686" xr:uid="{9396086A-FA9A-4D55-894B-12D84626646F}"/>
    <cellStyle name="Normal 32 6" xfId="690" xr:uid="{922DB1C0-7FE6-4A49-9DEC-192619AF1714}"/>
    <cellStyle name="Normal 32 7" xfId="694" xr:uid="{2A426143-7FC0-4D8C-8FFB-67898244D891}"/>
    <cellStyle name="Normal 32 8" xfId="699" xr:uid="{A1E48DE9-6311-4025-97E2-0AB4CD556A4A}"/>
    <cellStyle name="Normal 32 9" xfId="703" xr:uid="{EE0A4A48-A64D-4010-9A98-CCA5742CD562}"/>
    <cellStyle name="Normal 33" xfId="242" xr:uid="{1741D0A8-31CD-4B09-84FD-4AC17DD8AF47}"/>
    <cellStyle name="Normal 33 2" xfId="666" xr:uid="{B5E123ED-F399-432B-8756-69D4BE9730A8}"/>
    <cellStyle name="Normal 33 3" xfId="457" xr:uid="{5419D6C6-A499-4AF1-B3A4-4C6BA88CE4EA}"/>
    <cellStyle name="Normal 34" xfId="243" xr:uid="{E7D02BA6-641B-41AE-9BCA-9EFA2A8F399B}"/>
    <cellStyle name="Normal 34 2" xfId="667" xr:uid="{22DEF6F4-FD90-4217-97EC-327812E4C01E}"/>
    <cellStyle name="Normal 34 3" xfId="458" xr:uid="{B2EEC8A3-BE2C-4B80-99C7-1FCFBAB575F7}"/>
    <cellStyle name="Normal 35" xfId="244" xr:uid="{958D9BE6-DC76-4F9A-9B9D-4E2B6B415D37}"/>
    <cellStyle name="Normal 35 2" xfId="668" xr:uid="{42C1B914-D9B8-4426-8DAB-A8D912FCD206}"/>
    <cellStyle name="Normal 35 3" xfId="459" xr:uid="{6C9B51ED-076F-4825-8F2A-DF351B318358}"/>
    <cellStyle name="Normal 36" xfId="245" xr:uid="{D58054BB-BA2F-42E3-B575-5DE59FAA8098}"/>
    <cellStyle name="Normal 36 2" xfId="669" xr:uid="{FE2D6739-ABFE-4446-B9B9-8B07CB3CB2DF}"/>
    <cellStyle name="Normal 36 3" xfId="460" xr:uid="{08355B67-8B28-4487-B9B4-895CABDEB04E}"/>
    <cellStyle name="Normal 37" xfId="246" xr:uid="{1BFEE716-7090-46E4-BF8C-2F37D791E8E0}"/>
    <cellStyle name="Normal 37 2" xfId="670" xr:uid="{A4A83B4C-1D49-4D3F-8AD9-D01A1CFE7A94}"/>
    <cellStyle name="Normal 37 3" xfId="461" xr:uid="{D37D81BF-CF10-4048-AD06-68EFFDE41104}"/>
    <cellStyle name="Normal 38" xfId="247" xr:uid="{2C41D7DF-6292-4633-A978-886FEFF7F899}"/>
    <cellStyle name="Normal 38 2" xfId="671" xr:uid="{6A9404FD-447F-45F3-878F-8FCBC36321A2}"/>
    <cellStyle name="Normal 38 3" xfId="462" xr:uid="{FE2C4FDF-7C6D-4F5E-8FDF-3363C1C5327D}"/>
    <cellStyle name="Normal 39" xfId="248" xr:uid="{40DA6282-2790-423B-B693-D1A2CDB63E03}"/>
    <cellStyle name="Normal 39 2" xfId="672" xr:uid="{7AF14AD3-A24E-4611-A7EF-3374D778A6FB}"/>
    <cellStyle name="Normal 39 3" xfId="463" xr:uid="{BE753D74-4E9A-4D8F-BE4B-07320643BC6D}"/>
    <cellStyle name="Normal 4" xfId="12" xr:uid="{00000000-0005-0000-0000-00000C000000}"/>
    <cellStyle name="Normal 40" xfId="249" xr:uid="{7BF3E98F-3722-4BCE-B40C-3B606F836EA2}"/>
    <cellStyle name="Normal 40 2" xfId="673" xr:uid="{8E3A8DD7-5CC0-4B00-8EF5-A7E46DC2A853}"/>
    <cellStyle name="Normal 40 3" xfId="464" xr:uid="{49A34AFF-CFC2-462F-9CD9-B865F586860C}"/>
    <cellStyle name="Normal 41" xfId="250" xr:uid="{0F7E2AFB-AC7E-4D2B-BBCC-94A0B0464CD1}"/>
    <cellStyle name="Normal 41 2" xfId="674" xr:uid="{D0DD6AFF-7F6D-4E76-8192-82FE345BEF3F}"/>
    <cellStyle name="Normal 41 3" xfId="465" xr:uid="{42E895F0-609D-4E92-9472-F57DFE1C75B8}"/>
    <cellStyle name="Normal 42" xfId="251" xr:uid="{C9A0A127-FDA6-4945-A68A-29ECFFA5511D}"/>
    <cellStyle name="Normal 42 2" xfId="675" xr:uid="{766F981F-9675-468B-83E4-C3DA9A7D0788}"/>
    <cellStyle name="Normal 42 3" xfId="466" xr:uid="{27325625-27CA-43F7-A81F-32C5A0E20FF5}"/>
    <cellStyle name="Normal 43" xfId="252" xr:uid="{49995EC9-EEFF-43E7-A826-FCEFCD034715}"/>
    <cellStyle name="Normal 43 2" xfId="676" xr:uid="{856FC57E-FFB6-4E06-99E0-7FB595127261}"/>
    <cellStyle name="Normal 43 3" xfId="467" xr:uid="{F7960BBA-9C10-47B5-A338-3753AFFFE02B}"/>
    <cellStyle name="Normal 44" xfId="253" xr:uid="{8EB75317-2234-4853-B355-3C8E998AB9A6}"/>
    <cellStyle name="Normal 44 2" xfId="677" xr:uid="{4EC0D148-16FD-4D9D-9A66-C4D9032F7A20}"/>
    <cellStyle name="Normal 44 3" xfId="468" xr:uid="{58F1CCF3-285E-44DC-9F3B-6D4654E74DFF}"/>
    <cellStyle name="Normal 45" xfId="254" xr:uid="{82FA9F69-1D7C-4552-8AE4-4154388F4296}"/>
    <cellStyle name="Normal 45 2" xfId="678" xr:uid="{100541C2-577D-4C0F-BD9E-8B1D0A30BCCD}"/>
    <cellStyle name="Normal 45 3" xfId="469" xr:uid="{A1B2AB8C-F678-4274-9B5F-4CD7A4BF1B8D}"/>
    <cellStyle name="Normal 46" xfId="255" xr:uid="{F3DE58E9-760E-4881-9B96-B1E50A8782A6}"/>
    <cellStyle name="Normal 46 2" xfId="679" xr:uid="{F94A1257-B971-4052-8B3E-1427FD2B70FE}"/>
    <cellStyle name="Normal 46 3" xfId="470" xr:uid="{C66D9DEB-6D35-4A3C-AB93-87EFD53FFF7A}"/>
    <cellStyle name="Normal 47" xfId="256" xr:uid="{CBB7582B-EA0F-4541-B098-54F9A83AFBDB}"/>
    <cellStyle name="Normal 47 2" xfId="258" xr:uid="{4CF56741-E51A-4F55-A19E-33ECCA011CC8}"/>
    <cellStyle name="Normal 48" xfId="257" xr:uid="{AB4C8B37-7937-4E48-91C0-120B144E57F2}"/>
    <cellStyle name="Normal 48 2" xfId="471" xr:uid="{304B0844-9700-4442-9F5A-AE4EB73B7A87}"/>
    <cellStyle name="Normal 49" xfId="259" xr:uid="{C93ABCD3-38A1-4CC1-A74C-2101F3C44025}"/>
    <cellStyle name="Normal 49 2" xfId="472" xr:uid="{579175E1-3C2D-468B-86C2-5D80913C2C16}"/>
    <cellStyle name="Normal 5" xfId="13" xr:uid="{00000000-0005-0000-0000-00000D000000}"/>
    <cellStyle name="Normal 5 10" xfId="715" xr:uid="{4B39D90B-4069-4ABB-BE1F-2A3235E55982}"/>
    <cellStyle name="Normal 5 11" xfId="720" xr:uid="{B41CC2D5-27E6-4272-8356-209883568975}"/>
    <cellStyle name="Normal 5 2" xfId="680" xr:uid="{0E6B9EAD-F34E-4B57-8921-9CA77D95B2C4}"/>
    <cellStyle name="Normal 5 2 10" xfId="722" xr:uid="{A73F2A99-3017-4AAC-9970-01A80CB79EDC}"/>
    <cellStyle name="Normal 5 2 2" xfId="687" xr:uid="{F7A132D5-5812-4AA9-9503-EBFF003F0AC7}"/>
    <cellStyle name="Normal 5 2 3" xfId="691" xr:uid="{7633FF3B-17D8-4FFF-BFAE-E9F021E1A24C}"/>
    <cellStyle name="Normal 5 2 4" xfId="695" xr:uid="{16742C66-3EC4-4432-A7A7-E30BBADB80D8}"/>
    <cellStyle name="Normal 5 2 5" xfId="700" xr:uid="{9D04E07F-BF89-4191-843D-2045F0135707}"/>
    <cellStyle name="Normal 5 2 6" xfId="704" xr:uid="{0418FCFD-B3E2-4CDF-AA5C-E9D369921B3F}"/>
    <cellStyle name="Normal 5 2 7" xfId="708" xr:uid="{04E0512D-AAD5-49E9-8B45-18C27A0D6401}"/>
    <cellStyle name="Normal 5 2 8" xfId="713" xr:uid="{1C6E8A78-82BB-4E96-97FC-9D1F989C5F46}"/>
    <cellStyle name="Normal 5 2 9" xfId="717" xr:uid="{8509A130-40E4-490F-8108-2A0E3279BCF4}"/>
    <cellStyle name="Normal 5 3" xfId="684" xr:uid="{222AB2DA-8655-4CA6-8BD4-90F74091E8A9}"/>
    <cellStyle name="Normal 5 4" xfId="689" xr:uid="{8FA31FF7-3E09-4859-944F-31C4BC818A1B}"/>
    <cellStyle name="Normal 5 5" xfId="693" xr:uid="{4BE4D46D-ECCF-46E8-B92F-D46682197740}"/>
    <cellStyle name="Normal 5 6" xfId="698" xr:uid="{DD4E3659-B4BA-4E3F-BE74-055F65A89809}"/>
    <cellStyle name="Normal 5 7" xfId="702" xr:uid="{E176773B-6C4E-43E3-8DF0-24EB81C96EA5}"/>
    <cellStyle name="Normal 5 8" xfId="706" xr:uid="{AE4AC465-FB4D-443F-8A63-C57B4CDC868E}"/>
    <cellStyle name="Normal 5 9" xfId="711" xr:uid="{B742EA8D-9350-411A-BCC6-FF0FC02D4441}"/>
    <cellStyle name="Normal 50" xfId="260" xr:uid="{51D92DA1-7E25-4272-97AF-4CE716FE619F}"/>
    <cellStyle name="Normal 50 2" xfId="473" xr:uid="{2DB093D8-6C17-4654-A433-89591F176DAB}"/>
    <cellStyle name="Normal 51" xfId="261" xr:uid="{2F66A680-47BE-45BB-A548-F150A318F701}"/>
    <cellStyle name="Normal 51 2" xfId="474" xr:uid="{C50B7D52-B597-4372-B5ED-2D871312E3DE}"/>
    <cellStyle name="Normal 52" xfId="262" xr:uid="{441CD08F-D362-406D-98B5-9537EADA102C}"/>
    <cellStyle name="Normal 52 2" xfId="475" xr:uid="{7033D006-A936-46A2-9213-DB069CE1A170}"/>
    <cellStyle name="Normal 53" xfId="263" xr:uid="{DACC5E0E-8D74-4BFF-BE85-F2AC6DA22DC7}"/>
    <cellStyle name="Normal 53 2" xfId="476" xr:uid="{4E344CD4-8DBE-4656-9845-9984FDBC7B69}"/>
    <cellStyle name="Normal 54" xfId="265" xr:uid="{9139703F-DFF3-4505-AF1F-5C1DC1E20EB6}"/>
    <cellStyle name="Normal 54 2" xfId="477" xr:uid="{4AEC8F80-8502-495C-8919-C850D61711D2}"/>
    <cellStyle name="Normal 55" xfId="267" xr:uid="{CD60A42A-0934-4842-9374-32530D88ACC6}"/>
    <cellStyle name="Normal 55 2" xfId="478" xr:uid="{C238FC41-6AD9-4ABB-9419-1D5FD435C94B}"/>
    <cellStyle name="Normal 56" xfId="269" xr:uid="{ECBAC15F-AF3C-4DB6-B531-0DF3DBEB5773}"/>
    <cellStyle name="Normal 56 2" xfId="479" xr:uid="{A79F933F-544E-4186-9638-07A4F9611F39}"/>
    <cellStyle name="Normal 57" xfId="270" xr:uid="{67FBE6EE-CF43-4D3A-B27C-6E1D3A3E4130}"/>
    <cellStyle name="Normal 57 2" xfId="480" xr:uid="{3BD41510-9634-4706-AE78-51F941ACC692}"/>
    <cellStyle name="Normal 58" xfId="271" xr:uid="{0BB89DE5-F871-4783-8A85-1257A59A0DEB}"/>
    <cellStyle name="Normal 58 2" xfId="481" xr:uid="{D20836D5-2257-41FD-8479-62AAB1EA39CF}"/>
    <cellStyle name="Normal 59" xfId="264" xr:uid="{E9BBED15-7BDB-46A9-8EBD-0B1975E874B1}"/>
    <cellStyle name="Normal 59 2" xfId="482" xr:uid="{C2236F85-2FAA-407E-9362-7C3BB6BAF073}"/>
    <cellStyle name="Normal 6" xfId="16" xr:uid="{A3E4C9AF-A246-44E6-A4A8-475E56F97061}"/>
    <cellStyle name="Normal 6 2" xfId="89" xr:uid="{86B7AED7-C067-4D61-8629-CEE54800A6D1}"/>
    <cellStyle name="Normal 60" xfId="272" xr:uid="{DBDDB2F8-FAD8-476D-A017-10D6019A0694}"/>
    <cellStyle name="Normal 60 2" xfId="483" xr:uid="{E190277D-8A71-4D86-BFC0-02BDC49040EC}"/>
    <cellStyle name="Normal 61" xfId="273" xr:uid="{E8F7453B-70DE-4706-A7FE-815E2BC41468}"/>
    <cellStyle name="Normal 61 2" xfId="484" xr:uid="{8078F9CA-5F34-4D90-81C8-694EBC777FB3}"/>
    <cellStyle name="Normal 62" xfId="266" xr:uid="{17E13DAA-5CD7-48A3-A209-2DF689B5D1FD}"/>
    <cellStyle name="Normal 62 2" xfId="485" xr:uid="{13471879-86D3-49A1-8A9E-8F4A35E6E068}"/>
    <cellStyle name="Normal 63" xfId="268" xr:uid="{846BBA49-7BB3-440A-B6AF-3E3E094CB081}"/>
    <cellStyle name="Normal 63 2" xfId="486" xr:uid="{4994FFF5-C757-40B4-9513-AE9A00888785}"/>
    <cellStyle name="Normal 64" xfId="487" xr:uid="{4BF76362-B28C-457F-BE55-83902207F896}"/>
    <cellStyle name="Normal 65" xfId="488" xr:uid="{36CEC3A6-5859-490D-86DF-7209F10307CA}"/>
    <cellStyle name="Normal 66" xfId="274" xr:uid="{9CF5A7FD-3B95-490D-AC24-1F52FB645F3A}"/>
    <cellStyle name="Normal 66 2" xfId="489" xr:uid="{52EF8956-4B15-4070-8B37-D473209A12B8}"/>
    <cellStyle name="Normal 67" xfId="279" xr:uid="{FEA116EC-2A33-4E42-B2F2-6BFC77A6829E}"/>
    <cellStyle name="Normal 67 2" xfId="490" xr:uid="{B7179756-FD7A-4F3A-91FD-BC81A7DBD4A5}"/>
    <cellStyle name="Normal 68" xfId="683" xr:uid="{D40FD9A2-8599-47B1-BBB1-16A7FFAF8AFE}"/>
    <cellStyle name="Normal 69" xfId="278" xr:uid="{DEF52FCD-A4AC-47A5-AA18-778C0EC3124F}"/>
    <cellStyle name="Normal 7" xfId="17" xr:uid="{B8A16A1F-5EC9-4E2B-9FEC-C5960D5B25EE}"/>
    <cellStyle name="Normal 7 2" xfId="90" xr:uid="{7D8B8B66-8755-4FC0-9C74-74CC8AA71555}"/>
    <cellStyle name="Normal 70" xfId="275" xr:uid="{50CB8034-F5B5-496B-AF8A-3FAEF963E621}"/>
    <cellStyle name="Normal 71" xfId="281" xr:uid="{382E26D2-FC18-4DBC-B89E-86E47E721B9C}"/>
    <cellStyle name="Normal 72" xfId="280" xr:uid="{F710B1A6-B1D8-48EC-8496-7A2599ED9E84}"/>
    <cellStyle name="Normal 73" xfId="276" xr:uid="{BE7F3FCE-CC0E-4440-8887-8679CC03E21B}"/>
    <cellStyle name="Normal 74" xfId="277" xr:uid="{756BCBC0-1183-4B95-B2A8-37D128981A4C}"/>
    <cellStyle name="Normal 75" xfId="697" xr:uid="{F2CDB882-30E3-4AE9-8D32-9687A49C9409}"/>
    <cellStyle name="Normal 76" xfId="710" xr:uid="{3F248458-281B-4B06-A083-7EFDFBD2A341}"/>
    <cellStyle name="Normal 77" xfId="719" xr:uid="{38AAFA45-DCEC-4226-B13F-5D869771BD06}"/>
    <cellStyle name="Normal 8" xfId="18" xr:uid="{07638FBC-D468-4B25-A93D-2DCF6CA473B8}"/>
    <cellStyle name="Normal 8 2" xfId="91" xr:uid="{4FF2E3F4-0029-42A3-BB6C-1C6C54438339}"/>
    <cellStyle name="Normal 9" xfId="19" xr:uid="{81C2E097-EF0E-426B-975F-D239EFC2DA47}"/>
    <cellStyle name="Normal 9 2" xfId="92" xr:uid="{F39C0FDB-5C14-44C3-9663-FD471F951EDA}"/>
    <cellStyle name="Normal_NPA_Exhaust 2" xfId="88" xr:uid="{1E9761CD-DC0B-4B41-8972-912E68DED480}"/>
    <cellStyle name="Note 2" xfId="65" xr:uid="{B0A57D81-AC3F-488E-BCB8-7EA26F4E41FC}"/>
    <cellStyle name="Note 2 2" xfId="116" xr:uid="{FBE47C9C-E721-44F1-B3F1-AC6689285C07}"/>
    <cellStyle name="Note 2 2 2" xfId="550" xr:uid="{35D1E800-BB68-4B86-A38B-B61310DE7949}"/>
    <cellStyle name="Note 2 2 3" xfId="341" xr:uid="{D207F3A5-AA85-4E1A-AD52-33E373623BA0}"/>
    <cellStyle name="Note 2 3" xfId="180" xr:uid="{CCB36546-3D28-4BA9-98E7-AB90C2AD6832}"/>
    <cellStyle name="Note 2 3 2" xfId="610" xr:uid="{3CFCFA3C-0C3B-4A09-B381-638C58697335}"/>
    <cellStyle name="Note 2 3 3" xfId="401" xr:uid="{7B597EE3-A737-43CB-88B6-B75CBB14D7C5}"/>
    <cellStyle name="Note 2 4" xfId="510" xr:uid="{95043AB8-ECC5-45BF-89EF-5EAA168B0E74}"/>
    <cellStyle name="Note 2 5" xfId="301" xr:uid="{DC5891D2-2757-47EE-8A57-BCE980A6FD7A}"/>
    <cellStyle name="Note 3" xfId="69" xr:uid="{9DC831BE-9BA7-469C-8882-AFD11732445E}"/>
    <cellStyle name="Note 3 2" xfId="120" xr:uid="{326F8A90-61ED-4BD4-8FFF-B60D344D97EC}"/>
    <cellStyle name="Note 3 2 2" xfId="552" xr:uid="{91D08CA7-399E-4B67-96BB-ABAB9479712E}"/>
    <cellStyle name="Note 3 2 3" xfId="343" xr:uid="{826DBCD8-AD27-4F1D-9CC9-8784E9D7F4BC}"/>
    <cellStyle name="Note 3 3" xfId="182" xr:uid="{1C9C2771-289E-492E-86C7-8237D87EC269}"/>
    <cellStyle name="Note 3 3 2" xfId="612" xr:uid="{430C9BBD-CD39-4F61-AEBB-A73AF96A9E49}"/>
    <cellStyle name="Note 3 3 3" xfId="403" xr:uid="{A9952D3A-784C-475E-931E-80C9F080EF1B}"/>
    <cellStyle name="Note 3 4" xfId="512" xr:uid="{C2380524-F6B4-4AC7-B260-CC19E66D8F2E}"/>
    <cellStyle name="Note 3 5" xfId="303" xr:uid="{171CC94B-5D0F-4056-946B-A1E459128CA0}"/>
    <cellStyle name="Note 4" xfId="141" xr:uid="{D80D5224-D607-4B7B-95B3-87B862ACC59A}"/>
    <cellStyle name="Note 4 2" xfId="203" xr:uid="{3B79CAC2-5C70-48CA-9473-641E29972151}"/>
    <cellStyle name="Note 4 2 2" xfId="632" xr:uid="{BE79992A-E1D3-4E42-A4FD-37EBB68C62D7}"/>
    <cellStyle name="Note 4 2 3" xfId="423" xr:uid="{C5564F3D-65EF-4D04-87A7-DD57FC3DCADA}"/>
    <cellStyle name="Note 4 3" xfId="572" xr:uid="{CCED82F7-7FF1-4B69-ABC9-A00A2BA572F0}"/>
    <cellStyle name="Note 4 4" xfId="363" xr:uid="{8FB93FE5-1BA7-411C-9C79-8AB46DABB66A}"/>
    <cellStyle name="Output" xfId="33" builtinId="21" customBuiltin="1"/>
    <cellStyle name="Style 1" xfId="228" xr:uid="{647C1AF5-ECC4-42FD-B801-0D6CB83930CF}"/>
    <cellStyle name="Style 2" xfId="229" xr:uid="{61B05D98-B0C8-43C8-85B5-8BAB34DA72E9}"/>
    <cellStyle name="Style 3" xfId="230" xr:uid="{4DB33935-59B6-40E3-8975-B283A46E40EC}"/>
    <cellStyle name="Title" xfId="24" builtinId="15" customBuiltin="1"/>
    <cellStyle name="Total" xfId="39" builtinId="25" customBuiltin="1"/>
    <cellStyle name="Warning Text" xfId="37" builtinId="11" customBuiltin="1"/>
  </cellStyles>
  <dxfs count="0"/>
  <tableStyles count="0" defaultTableStyle="TableStyleMedium9" defaultPivotStyle="PivotStyleLight16"/>
  <colors>
    <mruColors>
      <color rgb="FF99FF33"/>
      <color rgb="FFCCFFCC"/>
      <color rgb="FF33CC33"/>
      <color rgb="FFCCFFFF"/>
      <color rgb="FF0000CC"/>
      <color rgb="FF00FF00"/>
      <color rgb="FFFF00FF"/>
      <color rgb="FF00CC00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dimension ref="A1:X18"/>
  <sheetViews>
    <sheetView zoomScaleNormal="100" workbookViewId="0">
      <selection sqref="A1:X1"/>
    </sheetView>
  </sheetViews>
  <sheetFormatPr defaultRowHeight="12.75" x14ac:dyDescent="0.2"/>
  <cols>
    <col min="1" max="1" width="20.5703125" customWidth="1"/>
    <col min="2" max="24" width="6.42578125" customWidth="1"/>
  </cols>
  <sheetData>
    <row r="1" spans="1:24" x14ac:dyDescent="0.2">
      <c r="A1" s="80" t="s">
        <v>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</row>
    <row r="2" spans="1:24" x14ac:dyDescent="0.2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x14ac:dyDescent="0.2">
      <c r="A3" s="37" t="s">
        <v>57</v>
      </c>
      <c r="B3" s="38">
        <v>2022</v>
      </c>
      <c r="C3" s="44">
        <f>B3+1</f>
        <v>2023</v>
      </c>
      <c r="D3" s="44">
        <f t="shared" ref="D3:X3" si="0">C3+1</f>
        <v>2024</v>
      </c>
      <c r="E3" s="44">
        <f t="shared" si="0"/>
        <v>2025</v>
      </c>
      <c r="F3" s="44">
        <f t="shared" si="0"/>
        <v>2026</v>
      </c>
      <c r="G3" s="44">
        <f t="shared" si="0"/>
        <v>2027</v>
      </c>
      <c r="H3" s="44">
        <f t="shared" si="0"/>
        <v>2028</v>
      </c>
      <c r="I3" s="44">
        <f t="shared" si="0"/>
        <v>2029</v>
      </c>
      <c r="J3" s="44">
        <f t="shared" si="0"/>
        <v>2030</v>
      </c>
      <c r="K3" s="44">
        <f t="shared" si="0"/>
        <v>2031</v>
      </c>
      <c r="L3" s="44">
        <f t="shared" si="0"/>
        <v>2032</v>
      </c>
      <c r="M3" s="44">
        <f t="shared" si="0"/>
        <v>2033</v>
      </c>
      <c r="N3" s="44">
        <f t="shared" si="0"/>
        <v>2034</v>
      </c>
      <c r="O3" s="44">
        <f t="shared" si="0"/>
        <v>2035</v>
      </c>
      <c r="P3" s="44">
        <f t="shared" si="0"/>
        <v>2036</v>
      </c>
      <c r="Q3" s="44">
        <f t="shared" si="0"/>
        <v>2037</v>
      </c>
      <c r="R3" s="44">
        <f t="shared" si="0"/>
        <v>2038</v>
      </c>
      <c r="S3" s="44">
        <f t="shared" si="0"/>
        <v>2039</v>
      </c>
      <c r="T3" s="44">
        <f t="shared" si="0"/>
        <v>2040</v>
      </c>
      <c r="U3" s="44">
        <f t="shared" si="0"/>
        <v>2041</v>
      </c>
      <c r="V3" s="44">
        <f t="shared" si="0"/>
        <v>2042</v>
      </c>
      <c r="W3" s="44">
        <f t="shared" si="0"/>
        <v>2043</v>
      </c>
      <c r="X3" s="44">
        <f t="shared" si="0"/>
        <v>2044</v>
      </c>
    </row>
    <row r="4" spans="1:24" x14ac:dyDescent="0.2">
      <c r="A4" s="3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</row>
    <row r="5" spans="1:24" x14ac:dyDescent="0.2">
      <c r="A5" s="35" t="s">
        <v>8</v>
      </c>
      <c r="B5" s="6">
        <v>1914</v>
      </c>
      <c r="C5" s="6">
        <v>2179</v>
      </c>
      <c r="D5" s="6">
        <v>2356</v>
      </c>
      <c r="E5" s="6">
        <v>2522</v>
      </c>
      <c r="F5" s="6">
        <v>2630</v>
      </c>
      <c r="G5" s="6">
        <v>2729</v>
      </c>
      <c r="H5" s="6">
        <v>2846</v>
      </c>
      <c r="I5" s="6">
        <v>2946</v>
      </c>
      <c r="J5" s="6">
        <v>3046</v>
      </c>
      <c r="K5" s="6">
        <v>3146</v>
      </c>
      <c r="L5" s="6">
        <v>3269</v>
      </c>
      <c r="M5" s="6">
        <v>3369</v>
      </c>
      <c r="N5" s="6">
        <v>3469</v>
      </c>
      <c r="O5" s="6">
        <v>3569</v>
      </c>
      <c r="P5" s="6">
        <v>3669</v>
      </c>
      <c r="Q5" s="6">
        <v>3769</v>
      </c>
      <c r="R5" s="6">
        <v>3869</v>
      </c>
      <c r="S5" s="6">
        <v>3969</v>
      </c>
      <c r="T5" s="6">
        <v>4093</v>
      </c>
      <c r="U5" s="6">
        <v>4193</v>
      </c>
      <c r="V5" s="6">
        <v>4293</v>
      </c>
      <c r="W5" s="6">
        <v>4393</v>
      </c>
      <c r="X5" s="7">
        <v>4493</v>
      </c>
    </row>
    <row r="6" spans="1:24" x14ac:dyDescent="0.2">
      <c r="A6" s="35" t="s">
        <v>14</v>
      </c>
      <c r="B6" s="6">
        <v>3165</v>
      </c>
      <c r="C6" s="6">
        <v>3402</v>
      </c>
      <c r="D6" s="6">
        <v>3585</v>
      </c>
      <c r="E6" s="6">
        <v>3764</v>
      </c>
      <c r="F6" s="6">
        <v>3917</v>
      </c>
      <c r="G6" s="6">
        <v>4097</v>
      </c>
      <c r="H6" s="6">
        <v>4265</v>
      </c>
      <c r="I6" s="6">
        <v>4361</v>
      </c>
      <c r="J6" s="6">
        <v>4457</v>
      </c>
      <c r="K6" s="6">
        <v>4553</v>
      </c>
      <c r="L6" s="6">
        <v>4649</v>
      </c>
      <c r="M6" s="6">
        <v>4745</v>
      </c>
      <c r="N6" s="6">
        <v>4864</v>
      </c>
      <c r="O6" s="6">
        <v>4960</v>
      </c>
      <c r="P6" s="6">
        <v>5056</v>
      </c>
      <c r="Q6" s="6">
        <v>5152</v>
      </c>
      <c r="R6" s="6">
        <v>5248</v>
      </c>
      <c r="S6" s="6">
        <v>5344</v>
      </c>
      <c r="T6" s="6">
        <v>5440</v>
      </c>
      <c r="U6" s="6">
        <v>5536</v>
      </c>
      <c r="V6" s="6">
        <v>5656</v>
      </c>
      <c r="W6" s="6">
        <v>5752</v>
      </c>
      <c r="X6" s="7">
        <v>5848</v>
      </c>
    </row>
    <row r="7" spans="1:24" x14ac:dyDescent="0.2">
      <c r="A7" s="35" t="s">
        <v>7</v>
      </c>
      <c r="B7" s="4">
        <v>1956</v>
      </c>
      <c r="C7" s="4">
        <v>2053</v>
      </c>
      <c r="D7" s="4">
        <v>2141</v>
      </c>
      <c r="E7" s="4">
        <v>2240</v>
      </c>
      <c r="F7" s="4">
        <v>2321</v>
      </c>
      <c r="G7" s="4">
        <v>2439</v>
      </c>
      <c r="H7" s="4">
        <v>2523</v>
      </c>
      <c r="I7" s="4">
        <v>2612</v>
      </c>
      <c r="J7" s="4">
        <v>2701</v>
      </c>
      <c r="K7" s="4">
        <v>2790</v>
      </c>
      <c r="L7" s="4">
        <v>2879</v>
      </c>
      <c r="M7" s="4">
        <v>2968</v>
      </c>
      <c r="N7" s="4">
        <v>3057</v>
      </c>
      <c r="O7" s="4">
        <v>3146</v>
      </c>
      <c r="P7" s="4">
        <v>3240</v>
      </c>
      <c r="Q7" s="4">
        <v>3329</v>
      </c>
      <c r="R7" s="4">
        <v>3418</v>
      </c>
      <c r="S7" s="4">
        <v>3507</v>
      </c>
      <c r="T7" s="4">
        <v>3596</v>
      </c>
      <c r="U7" s="4">
        <v>3685</v>
      </c>
      <c r="V7" s="4">
        <v>3774</v>
      </c>
      <c r="W7" s="4">
        <v>3863</v>
      </c>
      <c r="X7" s="8">
        <v>3952</v>
      </c>
    </row>
    <row r="8" spans="1:24" x14ac:dyDescent="0.2">
      <c r="A8" s="35">
        <v>506</v>
      </c>
      <c r="B8" s="6">
        <v>627</v>
      </c>
      <c r="C8" s="6">
        <v>744</v>
      </c>
      <c r="D8" s="6">
        <v>793</v>
      </c>
      <c r="E8" s="6">
        <v>859</v>
      </c>
      <c r="F8" s="6">
        <v>889</v>
      </c>
      <c r="G8" s="6">
        <v>933</v>
      </c>
      <c r="H8" s="6">
        <v>965</v>
      </c>
      <c r="I8" s="6">
        <v>994</v>
      </c>
      <c r="J8" s="6">
        <v>1023</v>
      </c>
      <c r="K8" s="6">
        <v>1052</v>
      </c>
      <c r="L8" s="6">
        <v>1081</v>
      </c>
      <c r="M8" s="6">
        <v>1110</v>
      </c>
      <c r="N8" s="6">
        <v>1139</v>
      </c>
      <c r="O8" s="6">
        <v>1168</v>
      </c>
      <c r="P8" s="6">
        <v>1197</v>
      </c>
      <c r="Q8" s="6">
        <v>1226</v>
      </c>
      <c r="R8" s="6">
        <v>1255</v>
      </c>
      <c r="S8" s="6">
        <v>1284</v>
      </c>
      <c r="T8" s="6">
        <v>1313</v>
      </c>
      <c r="U8" s="6">
        <v>1342</v>
      </c>
      <c r="V8" s="6">
        <v>1371</v>
      </c>
      <c r="W8" s="6">
        <v>1400</v>
      </c>
      <c r="X8" s="7">
        <v>1429</v>
      </c>
    </row>
    <row r="9" spans="1:24" x14ac:dyDescent="0.2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3.5" thickBot="1" x14ac:dyDescent="0.25">
      <c r="A10" s="9" t="s">
        <v>57</v>
      </c>
      <c r="B10" s="23">
        <f>B3</f>
        <v>2022</v>
      </c>
      <c r="C10" s="23">
        <f t="shared" ref="C10:X10" si="1">C3</f>
        <v>2023</v>
      </c>
      <c r="D10" s="23">
        <f t="shared" si="1"/>
        <v>2024</v>
      </c>
      <c r="E10" s="23">
        <f t="shared" si="1"/>
        <v>2025</v>
      </c>
      <c r="F10" s="23">
        <f t="shared" si="1"/>
        <v>2026</v>
      </c>
      <c r="G10" s="23">
        <f t="shared" si="1"/>
        <v>2027</v>
      </c>
      <c r="H10" s="23">
        <f t="shared" si="1"/>
        <v>2028</v>
      </c>
      <c r="I10" s="23">
        <f t="shared" si="1"/>
        <v>2029</v>
      </c>
      <c r="J10" s="23">
        <f t="shared" si="1"/>
        <v>2030</v>
      </c>
      <c r="K10" s="23">
        <f t="shared" si="1"/>
        <v>2031</v>
      </c>
      <c r="L10" s="23">
        <f t="shared" si="1"/>
        <v>2032</v>
      </c>
      <c r="M10" s="23">
        <f t="shared" si="1"/>
        <v>2033</v>
      </c>
      <c r="N10" s="23">
        <f t="shared" si="1"/>
        <v>2034</v>
      </c>
      <c r="O10" s="23">
        <f t="shared" si="1"/>
        <v>2035</v>
      </c>
      <c r="P10" s="23">
        <f t="shared" si="1"/>
        <v>2036</v>
      </c>
      <c r="Q10" s="23">
        <f t="shared" si="1"/>
        <v>2037</v>
      </c>
      <c r="R10" s="23">
        <f t="shared" si="1"/>
        <v>2038</v>
      </c>
      <c r="S10" s="23">
        <f t="shared" si="1"/>
        <v>2039</v>
      </c>
      <c r="T10" s="23">
        <f t="shared" si="1"/>
        <v>2040</v>
      </c>
      <c r="U10" s="23">
        <f t="shared" si="1"/>
        <v>2041</v>
      </c>
      <c r="V10" s="23">
        <f t="shared" si="1"/>
        <v>2042</v>
      </c>
      <c r="W10" s="23">
        <f t="shared" si="1"/>
        <v>2043</v>
      </c>
      <c r="X10" s="23">
        <f t="shared" si="1"/>
        <v>2044</v>
      </c>
    </row>
    <row r="11" spans="1:24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6" spans="1:24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3:24" x14ac:dyDescent="0.2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3:24" x14ac:dyDescent="0.2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</sheetData>
  <mergeCells count="2">
    <mergeCell ref="A1:X1"/>
    <mergeCell ref="A2:X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124"/>
  <dimension ref="A1:U22"/>
  <sheetViews>
    <sheetView workbookViewId="0">
      <selection sqref="A1:H1"/>
    </sheetView>
  </sheetViews>
  <sheetFormatPr defaultColWidth="8.5703125" defaultRowHeight="12.75" x14ac:dyDescent="0.2"/>
  <cols>
    <col min="1" max="1" width="20.42578125" style="1" customWidth="1"/>
    <col min="2" max="8" width="10.42578125" style="2" customWidth="1"/>
    <col min="9" max="18" width="8.5703125" style="1" customWidth="1"/>
    <col min="19" max="19" width="16.5703125" style="1" customWidth="1"/>
    <col min="20" max="20" width="14.5703125" style="2" customWidth="1"/>
    <col min="21" max="21" width="8.5703125" style="2" customWidth="1"/>
    <col min="22" max="16384" width="8.5703125" style="1"/>
  </cols>
  <sheetData>
    <row r="1" spans="1:19" ht="13.5" thickBot="1" x14ac:dyDescent="0.25">
      <c r="A1" s="85" t="s">
        <v>24</v>
      </c>
      <c r="B1" s="86"/>
      <c r="C1" s="86"/>
      <c r="D1" s="86"/>
      <c r="E1" s="86"/>
      <c r="F1" s="86"/>
      <c r="G1" s="86"/>
      <c r="H1" s="86"/>
    </row>
    <row r="2" spans="1:19" ht="13.5" thickBot="1" x14ac:dyDescent="0.25">
      <c r="A2" s="14" t="s">
        <v>2</v>
      </c>
      <c r="B2" s="20">
        <v>2022</v>
      </c>
      <c r="C2" s="20">
        <v>2023</v>
      </c>
      <c r="D2" s="20">
        <v>2024</v>
      </c>
      <c r="E2" s="20">
        <v>2025</v>
      </c>
      <c r="F2" s="20">
        <v>2026</v>
      </c>
      <c r="G2" s="20">
        <v>2027</v>
      </c>
      <c r="H2" s="21">
        <v>2028</v>
      </c>
      <c r="S2" s="2"/>
    </row>
    <row r="3" spans="1:19" x14ac:dyDescent="0.2">
      <c r="A3" s="18"/>
      <c r="B3" s="18"/>
      <c r="C3" s="18"/>
      <c r="D3" s="18"/>
      <c r="E3" s="18"/>
      <c r="F3" s="18"/>
      <c r="G3" s="18"/>
      <c r="H3" s="18"/>
      <c r="S3" s="2"/>
    </row>
    <row r="4" spans="1:19" x14ac:dyDescent="0.2">
      <c r="A4" s="48" t="s">
        <v>8</v>
      </c>
      <c r="B4" s="4">
        <v>1845</v>
      </c>
      <c r="C4" s="4">
        <v>2110</v>
      </c>
      <c r="D4" s="4">
        <v>2287</v>
      </c>
      <c r="E4" s="4">
        <v>2431</v>
      </c>
      <c r="F4" s="4">
        <v>2539</v>
      </c>
      <c r="G4" s="4">
        <v>2638</v>
      </c>
      <c r="H4" s="4">
        <v>2755</v>
      </c>
      <c r="I4" s="3"/>
      <c r="J4" s="3"/>
      <c r="K4" s="3"/>
      <c r="L4" s="3"/>
      <c r="M4" s="3"/>
      <c r="N4" s="3"/>
      <c r="O4" s="3"/>
      <c r="P4" s="3"/>
      <c r="S4" s="2"/>
    </row>
    <row r="5" spans="1:19" x14ac:dyDescent="0.2">
      <c r="A5" s="48" t="s">
        <v>14</v>
      </c>
      <c r="B5" s="4">
        <v>3057</v>
      </c>
      <c r="C5" s="4">
        <v>3294</v>
      </c>
      <c r="D5" s="4">
        <v>3477</v>
      </c>
      <c r="E5" s="4">
        <v>3656</v>
      </c>
      <c r="F5" s="4">
        <v>3809</v>
      </c>
      <c r="G5" s="4">
        <v>3967</v>
      </c>
      <c r="H5" s="4">
        <v>4135</v>
      </c>
      <c r="I5" s="3"/>
      <c r="J5" s="3"/>
      <c r="K5" s="3"/>
      <c r="L5" s="3"/>
      <c r="M5" s="3"/>
      <c r="N5" s="3"/>
      <c r="O5" s="3"/>
      <c r="P5" s="3"/>
      <c r="S5" s="2"/>
    </row>
    <row r="6" spans="1:19" x14ac:dyDescent="0.2">
      <c r="A6" s="48" t="s">
        <v>7</v>
      </c>
      <c r="B6" s="4">
        <v>1880</v>
      </c>
      <c r="C6" s="4">
        <v>1977</v>
      </c>
      <c r="D6" s="4">
        <v>2065</v>
      </c>
      <c r="E6" s="4">
        <v>2164</v>
      </c>
      <c r="F6" s="4">
        <v>2245</v>
      </c>
      <c r="G6" s="4">
        <v>2335</v>
      </c>
      <c r="H6" s="4">
        <v>2419</v>
      </c>
      <c r="I6" s="3"/>
      <c r="J6" s="3"/>
      <c r="K6" s="3"/>
      <c r="L6" s="3"/>
      <c r="M6" s="3"/>
      <c r="N6" s="3"/>
      <c r="O6" s="3"/>
      <c r="P6" s="3"/>
      <c r="S6" s="2"/>
    </row>
    <row r="7" spans="1:19" x14ac:dyDescent="0.2">
      <c r="A7" s="48" t="s">
        <v>13</v>
      </c>
      <c r="B7" s="4">
        <v>591</v>
      </c>
      <c r="C7" s="4">
        <v>708</v>
      </c>
      <c r="D7" s="4">
        <v>760</v>
      </c>
      <c r="E7" s="4">
        <v>811</v>
      </c>
      <c r="F7" s="4">
        <v>848</v>
      </c>
      <c r="G7" s="4">
        <v>889</v>
      </c>
      <c r="H7" s="4">
        <v>921</v>
      </c>
      <c r="I7" s="3"/>
      <c r="J7" s="3"/>
      <c r="K7" s="3"/>
      <c r="L7" s="3"/>
      <c r="M7" s="3"/>
      <c r="N7" s="3"/>
      <c r="O7" s="3"/>
      <c r="P7" s="3"/>
      <c r="S7" s="2"/>
    </row>
    <row r="8" spans="1:19" ht="13.5" thickBot="1" x14ac:dyDescent="0.25">
      <c r="A8" s="22"/>
      <c r="B8" s="12"/>
      <c r="C8" s="12"/>
      <c r="D8" s="12"/>
      <c r="E8" s="12"/>
      <c r="F8" s="12"/>
      <c r="G8" s="12"/>
      <c r="H8" s="12"/>
    </row>
    <row r="9" spans="1:19" ht="13.5" thickBot="1" x14ac:dyDescent="0.25">
      <c r="A9" s="14" t="s">
        <v>1</v>
      </c>
      <c r="B9" s="15">
        <f t="shared" ref="B9:H9" si="0">SUM(B4:B7)</f>
        <v>7373</v>
      </c>
      <c r="C9" s="15">
        <f t="shared" si="0"/>
        <v>8089</v>
      </c>
      <c r="D9" s="15">
        <f t="shared" si="0"/>
        <v>8589</v>
      </c>
      <c r="E9" s="15">
        <f t="shared" si="0"/>
        <v>9062</v>
      </c>
      <c r="F9" s="15">
        <f t="shared" si="0"/>
        <v>9441</v>
      </c>
      <c r="G9" s="15">
        <f t="shared" si="0"/>
        <v>9829</v>
      </c>
      <c r="H9" s="16">
        <f t="shared" si="0"/>
        <v>10230</v>
      </c>
    </row>
    <row r="10" spans="1:19" x14ac:dyDescent="0.2">
      <c r="B10" s="5"/>
    </row>
    <row r="11" spans="1:19" x14ac:dyDescent="0.2">
      <c r="B11" s="5"/>
    </row>
    <row r="12" spans="1:19" ht="13.5" thickBot="1" x14ac:dyDescent="0.25">
      <c r="B12" s="5"/>
    </row>
    <row r="13" spans="1:19" ht="13.5" thickBot="1" x14ac:dyDescent="0.25">
      <c r="A13" s="82" t="s">
        <v>25</v>
      </c>
      <c r="B13" s="83"/>
      <c r="C13" s="83"/>
      <c r="D13" s="83"/>
      <c r="E13" s="83"/>
      <c r="F13" s="83"/>
      <c r="G13" s="84"/>
    </row>
    <row r="14" spans="1:19" ht="13.5" thickBot="1" x14ac:dyDescent="0.25">
      <c r="A14" s="14" t="s">
        <v>2</v>
      </c>
      <c r="B14" s="15">
        <v>2022</v>
      </c>
      <c r="C14" s="15">
        <v>2023</v>
      </c>
      <c r="D14" s="15">
        <v>2024</v>
      </c>
      <c r="E14" s="15">
        <v>2025</v>
      </c>
      <c r="F14" s="15">
        <v>2026</v>
      </c>
      <c r="G14" s="15">
        <f t="shared" ref="G14" si="1">F14+1</f>
        <v>2027</v>
      </c>
    </row>
    <row r="15" spans="1:19" x14ac:dyDescent="0.2">
      <c r="A15" s="9"/>
      <c r="B15" s="17"/>
      <c r="C15" s="18"/>
      <c r="D15" s="18"/>
      <c r="E15" s="18"/>
      <c r="F15" s="18"/>
      <c r="G15" s="19"/>
    </row>
    <row r="16" spans="1:19" x14ac:dyDescent="0.2">
      <c r="A16" s="35" t="s">
        <v>8</v>
      </c>
      <c r="B16" s="4">
        <v>265</v>
      </c>
      <c r="C16" s="4">
        <v>177</v>
      </c>
      <c r="D16" s="4">
        <v>144</v>
      </c>
      <c r="E16" s="4">
        <v>108</v>
      </c>
      <c r="F16" s="4">
        <v>99</v>
      </c>
      <c r="G16" s="8">
        <v>117</v>
      </c>
    </row>
    <row r="17" spans="1:8" x14ac:dyDescent="0.2">
      <c r="A17" s="35" t="s">
        <v>14</v>
      </c>
      <c r="B17" s="4">
        <v>237</v>
      </c>
      <c r="C17" s="4">
        <v>183</v>
      </c>
      <c r="D17" s="4">
        <v>179</v>
      </c>
      <c r="E17" s="4">
        <v>153</v>
      </c>
      <c r="F17" s="4">
        <v>158</v>
      </c>
      <c r="G17" s="8">
        <v>168</v>
      </c>
    </row>
    <row r="18" spans="1:8" x14ac:dyDescent="0.2">
      <c r="A18" s="35" t="s">
        <v>7</v>
      </c>
      <c r="B18" s="4">
        <v>97</v>
      </c>
      <c r="C18" s="4">
        <v>88</v>
      </c>
      <c r="D18" s="4">
        <v>99</v>
      </c>
      <c r="E18" s="4">
        <v>81</v>
      </c>
      <c r="F18" s="4">
        <v>90</v>
      </c>
      <c r="G18" s="8">
        <v>84</v>
      </c>
    </row>
    <row r="19" spans="1:8" x14ac:dyDescent="0.2">
      <c r="A19" s="35">
        <v>506</v>
      </c>
      <c r="B19" s="4">
        <v>117</v>
      </c>
      <c r="C19" s="4">
        <v>52</v>
      </c>
      <c r="D19" s="4">
        <v>51</v>
      </c>
      <c r="E19" s="4">
        <v>37</v>
      </c>
      <c r="F19" s="4">
        <v>41</v>
      </c>
      <c r="G19" s="8">
        <v>32</v>
      </c>
    </row>
    <row r="20" spans="1:8" ht="13.5" thickBot="1" x14ac:dyDescent="0.25">
      <c r="A20" s="11"/>
      <c r="B20" s="12"/>
      <c r="C20" s="12"/>
      <c r="D20" s="12"/>
      <c r="E20" s="12"/>
      <c r="F20" s="12"/>
      <c r="G20" s="13"/>
    </row>
    <row r="21" spans="1:8" ht="13.5" thickBot="1" x14ac:dyDescent="0.25">
      <c r="A21" s="14" t="s">
        <v>23</v>
      </c>
      <c r="B21" s="15">
        <f t="shared" ref="B21:G21" si="2">C9-B9</f>
        <v>716</v>
      </c>
      <c r="C21" s="15">
        <f t="shared" si="2"/>
        <v>500</v>
      </c>
      <c r="D21" s="15">
        <f t="shared" si="2"/>
        <v>473</v>
      </c>
      <c r="E21" s="15">
        <f t="shared" si="2"/>
        <v>379</v>
      </c>
      <c r="F21" s="15">
        <f t="shared" si="2"/>
        <v>388</v>
      </c>
      <c r="G21" s="16">
        <f t="shared" si="2"/>
        <v>401</v>
      </c>
    </row>
    <row r="22" spans="1:8" x14ac:dyDescent="0.2">
      <c r="B22" s="5"/>
      <c r="H22" s="1"/>
    </row>
  </sheetData>
  <mergeCells count="2">
    <mergeCell ref="A13:G13"/>
    <mergeCell ref="A1:H1"/>
  </mergeCells>
  <phoneticPr fontId="0" type="noConversion"/>
  <printOptions horizontalCentered="1"/>
  <pageMargins left="0.35433070866141703" right="0.35433070866141703" top="1.37795275590551" bottom="0.98425196850393704" header="0.98425196850393704" footer="0.511811023622047"/>
  <pageSetup orientation="landscape" r:id="rId1"/>
  <headerFooter alignWithMargins="0">
    <oddHeader>&amp;C&amp;"Arial,Bold"&amp;12 Growth Based On 2018 G-NRUF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D7F86-309D-4BA7-827C-59B9EAC54A14}">
  <dimension ref="A1:T17"/>
  <sheetViews>
    <sheetView workbookViewId="0">
      <selection activeCell="P15" sqref="P15"/>
    </sheetView>
  </sheetViews>
  <sheetFormatPr defaultRowHeight="12.75" x14ac:dyDescent="0.2"/>
  <cols>
    <col min="1" max="1" width="16.28515625" customWidth="1"/>
  </cols>
  <sheetData>
    <row r="1" spans="1:20" ht="38.25" x14ac:dyDescent="0.2">
      <c r="A1" s="87" t="s">
        <v>79</v>
      </c>
      <c r="B1" s="87" t="s">
        <v>62</v>
      </c>
      <c r="C1" s="41" t="s">
        <v>58</v>
      </c>
      <c r="D1" s="41" t="s">
        <v>46</v>
      </c>
      <c r="E1" s="41" t="s">
        <v>16</v>
      </c>
      <c r="F1" s="41" t="s">
        <v>45</v>
      </c>
      <c r="G1" s="41" t="s">
        <v>53</v>
      </c>
      <c r="H1" s="41" t="s">
        <v>39</v>
      </c>
      <c r="I1" s="41" t="s">
        <v>26</v>
      </c>
      <c r="J1" s="41" t="s">
        <v>43</v>
      </c>
      <c r="K1" s="41" t="s">
        <v>27</v>
      </c>
      <c r="L1" s="41" t="s">
        <v>17</v>
      </c>
      <c r="M1" s="41" t="s">
        <v>28</v>
      </c>
      <c r="N1" s="41" t="s">
        <v>18</v>
      </c>
      <c r="O1" s="41" t="s">
        <v>19</v>
      </c>
      <c r="P1" s="41" t="s">
        <v>44</v>
      </c>
      <c r="Q1" s="41" t="s">
        <v>20</v>
      </c>
      <c r="R1" s="41" t="s">
        <v>21</v>
      </c>
      <c r="S1" s="41">
        <v>807</v>
      </c>
      <c r="T1" s="41">
        <v>867</v>
      </c>
    </row>
    <row r="2" spans="1:20" x14ac:dyDescent="0.2">
      <c r="A2" s="88"/>
      <c r="B2" s="88"/>
      <c r="C2" s="42" t="s">
        <v>59</v>
      </c>
      <c r="D2" s="42" t="s">
        <v>40</v>
      </c>
      <c r="E2" s="42" t="s">
        <v>34</v>
      </c>
      <c r="F2" s="42" t="s">
        <v>29</v>
      </c>
      <c r="G2" s="42" t="s">
        <v>30</v>
      </c>
      <c r="H2" s="42" t="s">
        <v>29</v>
      </c>
      <c r="I2" s="42" t="s">
        <v>54</v>
      </c>
      <c r="J2" s="42" t="s">
        <v>29</v>
      </c>
      <c r="K2" s="42" t="s">
        <v>30</v>
      </c>
      <c r="L2" s="42" t="s">
        <v>32</v>
      </c>
      <c r="M2" s="42" t="s">
        <v>60</v>
      </c>
      <c r="N2" s="42" t="s">
        <v>29</v>
      </c>
      <c r="O2" s="42" t="s">
        <v>31</v>
      </c>
      <c r="P2" s="42" t="s">
        <v>30</v>
      </c>
      <c r="Q2" s="42" t="s">
        <v>33</v>
      </c>
      <c r="R2" s="42" t="s">
        <v>35</v>
      </c>
      <c r="S2" s="42" t="s">
        <v>29</v>
      </c>
      <c r="T2" s="42" t="s">
        <v>36</v>
      </c>
    </row>
    <row r="3" spans="1:20" ht="51" x14ac:dyDescent="0.2">
      <c r="A3" s="24" t="s">
        <v>63</v>
      </c>
      <c r="B3" s="24" t="s">
        <v>63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3</v>
      </c>
      <c r="P3" s="24">
        <v>0</v>
      </c>
      <c r="Q3" s="24">
        <v>2</v>
      </c>
      <c r="R3" s="24">
        <v>0</v>
      </c>
      <c r="S3" s="24">
        <v>0</v>
      </c>
      <c r="T3" s="24">
        <v>0</v>
      </c>
    </row>
    <row r="4" spans="1:20" ht="51" x14ac:dyDescent="0.2">
      <c r="A4" s="24" t="s">
        <v>64</v>
      </c>
      <c r="B4" s="24" t="s">
        <v>64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4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</row>
    <row r="5" spans="1:20" ht="25.5" x14ac:dyDescent="0.2">
      <c r="A5" s="24" t="s">
        <v>0</v>
      </c>
      <c r="B5" s="24" t="s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1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</row>
    <row r="6" spans="1:20" ht="25.5" x14ac:dyDescent="0.2">
      <c r="A6" s="24" t="s">
        <v>65</v>
      </c>
      <c r="B6" s="24" t="s">
        <v>66</v>
      </c>
      <c r="C6" s="24">
        <v>16</v>
      </c>
      <c r="D6" s="24">
        <v>24</v>
      </c>
      <c r="E6" s="24">
        <v>40</v>
      </c>
      <c r="F6" s="24">
        <v>24</v>
      </c>
      <c r="G6" s="24">
        <v>16</v>
      </c>
      <c r="H6" s="24">
        <v>32</v>
      </c>
      <c r="I6" s="24">
        <v>24</v>
      </c>
      <c r="J6" s="24">
        <v>24</v>
      </c>
      <c r="K6" s="24">
        <v>16</v>
      </c>
      <c r="L6" s="24">
        <v>24</v>
      </c>
      <c r="M6" s="24">
        <v>40</v>
      </c>
      <c r="N6" s="24">
        <v>24</v>
      </c>
      <c r="O6" s="24">
        <v>8</v>
      </c>
      <c r="P6" s="24">
        <v>16</v>
      </c>
      <c r="Q6" s="24">
        <v>8</v>
      </c>
      <c r="R6" s="24">
        <v>16</v>
      </c>
      <c r="S6" s="24">
        <v>8</v>
      </c>
      <c r="T6" s="24">
        <v>8</v>
      </c>
    </row>
    <row r="7" spans="1:20" ht="25.5" x14ac:dyDescent="0.2">
      <c r="A7" s="24" t="s">
        <v>65</v>
      </c>
      <c r="B7" s="24" t="s">
        <v>67</v>
      </c>
      <c r="C7" s="24">
        <v>6</v>
      </c>
      <c r="D7" s="24">
        <v>8</v>
      </c>
      <c r="E7" s="24">
        <v>15</v>
      </c>
      <c r="F7" s="24">
        <v>8</v>
      </c>
      <c r="G7" s="24">
        <v>5</v>
      </c>
      <c r="H7" s="24">
        <v>12</v>
      </c>
      <c r="I7" s="24">
        <v>9</v>
      </c>
      <c r="J7" s="24">
        <v>8</v>
      </c>
      <c r="K7" s="24">
        <v>6</v>
      </c>
      <c r="L7" s="24">
        <v>8</v>
      </c>
      <c r="M7" s="24">
        <v>15</v>
      </c>
      <c r="N7" s="24">
        <v>8</v>
      </c>
      <c r="O7" s="24">
        <v>3</v>
      </c>
      <c r="P7" s="24">
        <v>5</v>
      </c>
      <c r="Q7" s="24">
        <v>3</v>
      </c>
      <c r="R7" s="24">
        <v>6</v>
      </c>
      <c r="S7" s="24">
        <v>2</v>
      </c>
      <c r="T7" s="24">
        <v>3</v>
      </c>
    </row>
    <row r="8" spans="1:20" ht="25.5" x14ac:dyDescent="0.2">
      <c r="A8" s="24" t="s">
        <v>68</v>
      </c>
      <c r="B8" s="24" t="s">
        <v>68</v>
      </c>
      <c r="C8" s="24">
        <v>3</v>
      </c>
      <c r="D8" s="24">
        <v>6</v>
      </c>
      <c r="E8" s="24">
        <v>10</v>
      </c>
      <c r="F8" s="24">
        <v>6</v>
      </c>
      <c r="G8" s="24">
        <v>4</v>
      </c>
      <c r="H8" s="24">
        <v>8</v>
      </c>
      <c r="I8" s="24">
        <v>6</v>
      </c>
      <c r="J8" s="24">
        <v>6</v>
      </c>
      <c r="K8" s="24">
        <v>4</v>
      </c>
      <c r="L8" s="24">
        <v>6</v>
      </c>
      <c r="M8" s="24">
        <v>10</v>
      </c>
      <c r="N8" s="24">
        <v>6</v>
      </c>
      <c r="O8" s="24">
        <v>2</v>
      </c>
      <c r="P8" s="24">
        <v>4</v>
      </c>
      <c r="Q8" s="24">
        <v>2</v>
      </c>
      <c r="R8" s="24">
        <v>4</v>
      </c>
      <c r="S8" s="24">
        <v>2</v>
      </c>
      <c r="T8" s="24">
        <v>2</v>
      </c>
    </row>
    <row r="9" spans="1:20" ht="25.5" x14ac:dyDescent="0.2">
      <c r="A9" s="24" t="s">
        <v>69</v>
      </c>
      <c r="B9" s="24" t="s">
        <v>70</v>
      </c>
      <c r="C9" s="24">
        <v>6</v>
      </c>
      <c r="D9" s="24">
        <v>12</v>
      </c>
      <c r="E9" s="24">
        <v>23</v>
      </c>
      <c r="F9" s="24">
        <v>9</v>
      </c>
      <c r="G9" s="24">
        <v>6</v>
      </c>
      <c r="H9" s="24">
        <v>16</v>
      </c>
      <c r="I9" s="24">
        <v>9</v>
      </c>
      <c r="J9" s="24">
        <v>9</v>
      </c>
      <c r="K9" s="24">
        <v>6</v>
      </c>
      <c r="L9" s="24">
        <v>9</v>
      </c>
      <c r="M9" s="24">
        <v>21</v>
      </c>
      <c r="N9" s="24">
        <v>9</v>
      </c>
      <c r="O9" s="24">
        <v>2</v>
      </c>
      <c r="P9" s="24">
        <v>6</v>
      </c>
      <c r="Q9" s="24">
        <v>2</v>
      </c>
      <c r="R9" s="24">
        <v>4</v>
      </c>
      <c r="S9" s="24">
        <v>1</v>
      </c>
      <c r="T9" s="24">
        <v>1</v>
      </c>
    </row>
    <row r="10" spans="1:20" ht="38.25" x14ac:dyDescent="0.2">
      <c r="A10" s="24" t="s">
        <v>69</v>
      </c>
      <c r="B10" s="24" t="s">
        <v>71</v>
      </c>
      <c r="C10" s="24">
        <v>0</v>
      </c>
      <c r="D10" s="24">
        <v>0</v>
      </c>
      <c r="E10" s="24">
        <v>0</v>
      </c>
      <c r="F10" s="24">
        <v>24</v>
      </c>
      <c r="G10" s="24">
        <v>4</v>
      </c>
      <c r="H10" s="24">
        <v>28</v>
      </c>
      <c r="I10" s="24">
        <v>6</v>
      </c>
      <c r="J10" s="24">
        <v>21</v>
      </c>
      <c r="K10" s="24">
        <v>4</v>
      </c>
      <c r="L10" s="24">
        <v>0</v>
      </c>
      <c r="M10" s="24">
        <v>1</v>
      </c>
      <c r="N10" s="24">
        <v>0</v>
      </c>
      <c r="O10" s="24">
        <v>2</v>
      </c>
      <c r="P10" s="24">
        <v>12</v>
      </c>
      <c r="Q10" s="24">
        <v>3</v>
      </c>
      <c r="R10" s="24">
        <v>0</v>
      </c>
      <c r="S10" s="24">
        <v>4</v>
      </c>
      <c r="T10" s="24">
        <v>8</v>
      </c>
    </row>
    <row r="11" spans="1:20" ht="25.5" x14ac:dyDescent="0.2">
      <c r="A11" s="24" t="s">
        <v>69</v>
      </c>
      <c r="B11" s="24" t="s">
        <v>72</v>
      </c>
      <c r="C11" s="24">
        <v>4</v>
      </c>
      <c r="D11" s="24">
        <v>6</v>
      </c>
      <c r="E11" s="24">
        <v>0</v>
      </c>
      <c r="F11" s="24">
        <v>18</v>
      </c>
      <c r="G11" s="24">
        <v>10</v>
      </c>
      <c r="H11" s="24">
        <v>4</v>
      </c>
      <c r="I11" s="24">
        <v>12</v>
      </c>
      <c r="J11" s="24">
        <v>15</v>
      </c>
      <c r="K11" s="24">
        <v>16</v>
      </c>
      <c r="L11" s="24">
        <v>18</v>
      </c>
      <c r="M11" s="24">
        <v>0</v>
      </c>
      <c r="N11" s="24">
        <v>9</v>
      </c>
      <c r="O11" s="24">
        <v>7</v>
      </c>
      <c r="P11" s="24">
        <v>14</v>
      </c>
      <c r="Q11" s="24">
        <v>6</v>
      </c>
      <c r="R11" s="24">
        <v>6</v>
      </c>
      <c r="S11" s="24">
        <v>11</v>
      </c>
      <c r="T11" s="24">
        <v>14</v>
      </c>
    </row>
    <row r="12" spans="1:20" ht="25.5" x14ac:dyDescent="0.2">
      <c r="A12" s="24" t="s">
        <v>69</v>
      </c>
      <c r="B12" s="24" t="s">
        <v>73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6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</row>
    <row r="13" spans="1:20" ht="51" x14ac:dyDescent="0.2">
      <c r="A13" s="24" t="s">
        <v>69</v>
      </c>
      <c r="B13" s="24" t="s">
        <v>74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3</v>
      </c>
      <c r="P13" s="24">
        <v>0</v>
      </c>
      <c r="Q13" s="24">
        <v>3</v>
      </c>
      <c r="R13" s="24">
        <v>0</v>
      </c>
      <c r="S13" s="24">
        <v>3</v>
      </c>
      <c r="T13" s="24">
        <v>3</v>
      </c>
    </row>
    <row r="14" spans="1:20" ht="25.5" x14ac:dyDescent="0.2">
      <c r="A14" s="24" t="s">
        <v>75</v>
      </c>
      <c r="B14" s="24" t="s">
        <v>76</v>
      </c>
      <c r="C14" s="24">
        <v>5</v>
      </c>
      <c r="D14" s="24">
        <v>8</v>
      </c>
      <c r="E14" s="24">
        <v>13</v>
      </c>
      <c r="F14" s="24">
        <v>7</v>
      </c>
      <c r="G14" s="24">
        <v>5</v>
      </c>
      <c r="H14" s="24">
        <v>11</v>
      </c>
      <c r="I14" s="24">
        <v>6</v>
      </c>
      <c r="J14" s="24">
        <v>7</v>
      </c>
      <c r="K14" s="24">
        <v>5</v>
      </c>
      <c r="L14" s="24">
        <v>8</v>
      </c>
      <c r="M14" s="24">
        <v>11</v>
      </c>
      <c r="N14" s="24">
        <v>8</v>
      </c>
      <c r="O14" s="24">
        <v>2</v>
      </c>
      <c r="P14" s="24">
        <v>5</v>
      </c>
      <c r="Q14" s="24">
        <v>2</v>
      </c>
      <c r="R14" s="24">
        <v>5</v>
      </c>
      <c r="S14" s="24">
        <v>2</v>
      </c>
      <c r="T14" s="24">
        <v>3</v>
      </c>
    </row>
    <row r="15" spans="1:20" ht="51" x14ac:dyDescent="0.2">
      <c r="A15" s="24" t="s">
        <v>69</v>
      </c>
      <c r="B15" s="24" t="s">
        <v>77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</v>
      </c>
      <c r="P15" s="24">
        <v>4</v>
      </c>
      <c r="Q15" s="24">
        <v>0</v>
      </c>
      <c r="R15" s="24">
        <v>0</v>
      </c>
      <c r="S15" s="24">
        <v>1</v>
      </c>
      <c r="T15" s="24">
        <v>0</v>
      </c>
    </row>
    <row r="16" spans="1:20" ht="25.5" x14ac:dyDescent="0.2">
      <c r="A16" s="24" t="s">
        <v>78</v>
      </c>
      <c r="B16" s="24" t="s">
        <v>78</v>
      </c>
      <c r="C16" s="24">
        <v>0</v>
      </c>
      <c r="D16" s="24">
        <v>0</v>
      </c>
      <c r="E16" s="24">
        <v>0</v>
      </c>
      <c r="F16" s="24">
        <v>2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</row>
    <row r="17" spans="1:20" ht="12.6" customHeight="1" x14ac:dyDescent="0.2">
      <c r="A17" s="51" t="s">
        <v>1</v>
      </c>
      <c r="B17" s="51" t="s">
        <v>1</v>
      </c>
      <c r="C17" s="43">
        <v>40</v>
      </c>
      <c r="D17" s="43">
        <v>64</v>
      </c>
      <c r="E17" s="43">
        <v>101</v>
      </c>
      <c r="F17" s="43">
        <v>98</v>
      </c>
      <c r="G17" s="43">
        <v>50</v>
      </c>
      <c r="H17" s="43">
        <v>111</v>
      </c>
      <c r="I17" s="43">
        <v>72</v>
      </c>
      <c r="J17" s="43">
        <v>90</v>
      </c>
      <c r="K17" s="43">
        <v>57</v>
      </c>
      <c r="L17" s="43">
        <v>73</v>
      </c>
      <c r="M17" s="43">
        <v>98</v>
      </c>
      <c r="N17" s="43">
        <v>70</v>
      </c>
      <c r="O17" s="43">
        <v>38</v>
      </c>
      <c r="P17" s="43">
        <v>66</v>
      </c>
      <c r="Q17" s="43">
        <v>31</v>
      </c>
      <c r="R17" s="43">
        <v>41</v>
      </c>
      <c r="S17" s="43">
        <v>34</v>
      </c>
      <c r="T17" s="43">
        <v>42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17662-E7F0-49E6-8BB7-50F1F6FA0C11}">
  <dimension ref="A1:BNP13"/>
  <sheetViews>
    <sheetView tabSelected="1" workbookViewId="0">
      <selection activeCell="D9" sqref="D9"/>
    </sheetView>
  </sheetViews>
  <sheetFormatPr defaultColWidth="8.5703125" defaultRowHeight="11.25" x14ac:dyDescent="0.2"/>
  <cols>
    <col min="1" max="1" width="16.42578125" style="26" customWidth="1"/>
    <col min="2" max="2" width="13.5703125" style="40" bestFit="1" customWidth="1"/>
    <col min="3" max="4" width="10.42578125" style="26" customWidth="1"/>
    <col min="5" max="5" width="7.42578125" style="26" customWidth="1"/>
    <col min="6" max="6" width="9.42578125" style="26" customWidth="1"/>
    <col min="7" max="7" width="8.42578125" style="26" customWidth="1"/>
    <col min="8" max="8" width="24.42578125" style="32" customWidth="1"/>
    <col min="9" max="9" width="15.42578125" style="34" customWidth="1"/>
    <col min="10" max="18" width="5.5703125" style="26" customWidth="1"/>
    <col min="19" max="16384" width="8.5703125" style="26"/>
  </cols>
  <sheetData>
    <row r="1" spans="1:1732" ht="12" thickBot="1" x14ac:dyDescent="0.25">
      <c r="A1" s="89" t="s">
        <v>22</v>
      </c>
      <c r="B1" s="89"/>
      <c r="C1" s="89"/>
      <c r="D1" s="89"/>
      <c r="E1" s="89"/>
      <c r="F1" s="89"/>
      <c r="G1" s="89"/>
      <c r="H1" s="89"/>
      <c r="I1" s="89"/>
    </row>
    <row r="2" spans="1:1732" ht="33.75" x14ac:dyDescent="0.2">
      <c r="A2" s="45" t="s">
        <v>3</v>
      </c>
      <c r="B2" s="46" t="s">
        <v>10</v>
      </c>
      <c r="C2" s="52" t="s">
        <v>47</v>
      </c>
      <c r="D2" s="52" t="s">
        <v>61</v>
      </c>
      <c r="E2" s="52" t="s">
        <v>49</v>
      </c>
      <c r="F2" s="90" t="s">
        <v>41</v>
      </c>
      <c r="G2" s="90"/>
      <c r="H2" s="52" t="s">
        <v>5</v>
      </c>
      <c r="I2" s="53" t="s">
        <v>12</v>
      </c>
    </row>
    <row r="3" spans="1:1732" s="27" customFormat="1" ht="23.25" thickBot="1" x14ac:dyDescent="0.25">
      <c r="A3" s="54"/>
      <c r="B3" s="55"/>
      <c r="C3" s="56" t="s">
        <v>6</v>
      </c>
      <c r="D3" s="56"/>
      <c r="E3" s="56"/>
      <c r="F3" s="56" t="s">
        <v>37</v>
      </c>
      <c r="G3" s="56" t="s">
        <v>38</v>
      </c>
      <c r="H3" s="57"/>
      <c r="I3" s="58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  <c r="IX3" s="26"/>
      <c r="IY3" s="26"/>
      <c r="IZ3" s="26"/>
      <c r="JA3" s="26"/>
      <c r="JB3" s="26"/>
      <c r="JC3" s="26"/>
      <c r="JD3" s="26"/>
      <c r="JE3" s="26"/>
      <c r="JF3" s="26"/>
      <c r="JG3" s="26"/>
      <c r="JH3" s="26"/>
      <c r="JI3" s="26"/>
      <c r="JJ3" s="26"/>
      <c r="JK3" s="26"/>
      <c r="JL3" s="26"/>
      <c r="JM3" s="26"/>
      <c r="JN3" s="26"/>
      <c r="JO3" s="26"/>
      <c r="JP3" s="26"/>
      <c r="JQ3" s="26"/>
      <c r="JR3" s="26"/>
      <c r="JS3" s="26"/>
      <c r="JT3" s="26"/>
      <c r="JU3" s="26"/>
      <c r="JV3" s="26"/>
      <c r="JW3" s="26"/>
      <c r="JX3" s="26"/>
      <c r="JY3" s="26"/>
      <c r="JZ3" s="26"/>
      <c r="KA3" s="26"/>
      <c r="KB3" s="26"/>
      <c r="KC3" s="26"/>
      <c r="KD3" s="26"/>
      <c r="KE3" s="26"/>
      <c r="KF3" s="26"/>
      <c r="KG3" s="26"/>
      <c r="KH3" s="26"/>
      <c r="KI3" s="26"/>
      <c r="KJ3" s="26"/>
      <c r="KK3" s="26"/>
      <c r="KL3" s="26"/>
      <c r="KM3" s="26"/>
      <c r="KN3" s="26"/>
      <c r="KO3" s="26"/>
      <c r="KP3" s="26"/>
      <c r="KQ3" s="26"/>
      <c r="KR3" s="26"/>
      <c r="KS3" s="26"/>
      <c r="KT3" s="26"/>
      <c r="KU3" s="26"/>
      <c r="KV3" s="26"/>
      <c r="KW3" s="26"/>
      <c r="KX3" s="26"/>
      <c r="KY3" s="26"/>
      <c r="KZ3" s="26"/>
      <c r="LA3" s="26"/>
      <c r="LB3" s="26"/>
      <c r="LC3" s="26"/>
      <c r="LD3" s="26"/>
      <c r="LE3" s="26"/>
      <c r="LF3" s="26"/>
      <c r="LG3" s="26"/>
      <c r="LH3" s="26"/>
      <c r="LI3" s="26"/>
      <c r="LJ3" s="26"/>
      <c r="LK3" s="26"/>
      <c r="LL3" s="26"/>
      <c r="LM3" s="26"/>
      <c r="LN3" s="26"/>
      <c r="LO3" s="26"/>
      <c r="LP3" s="26"/>
      <c r="LQ3" s="26"/>
      <c r="LR3" s="26"/>
      <c r="LS3" s="26"/>
      <c r="LT3" s="26"/>
      <c r="LU3" s="26"/>
      <c r="LV3" s="26"/>
      <c r="LW3" s="26"/>
      <c r="LX3" s="26"/>
      <c r="LY3" s="26"/>
      <c r="LZ3" s="26"/>
      <c r="MA3" s="26"/>
      <c r="MB3" s="26"/>
      <c r="MC3" s="26"/>
      <c r="MD3" s="26"/>
      <c r="ME3" s="26"/>
      <c r="MF3" s="26"/>
      <c r="MG3" s="26"/>
      <c r="MH3" s="26"/>
      <c r="MI3" s="26"/>
      <c r="MJ3" s="26"/>
      <c r="MK3" s="26"/>
      <c r="ML3" s="26"/>
      <c r="MM3" s="26"/>
      <c r="MN3" s="26"/>
      <c r="MO3" s="26"/>
      <c r="MP3" s="26"/>
      <c r="MQ3" s="26"/>
      <c r="MR3" s="26"/>
      <c r="MS3" s="26"/>
      <c r="MT3" s="26"/>
      <c r="MU3" s="26"/>
      <c r="MV3" s="26"/>
      <c r="MW3" s="26"/>
      <c r="MX3" s="26"/>
      <c r="MY3" s="26"/>
      <c r="MZ3" s="26"/>
      <c r="NA3" s="26"/>
      <c r="NB3" s="26"/>
      <c r="NC3" s="26"/>
      <c r="ND3" s="26"/>
      <c r="NE3" s="26"/>
      <c r="NF3" s="26"/>
      <c r="NG3" s="26"/>
      <c r="NH3" s="26"/>
      <c r="NI3" s="26"/>
      <c r="NJ3" s="26"/>
      <c r="NK3" s="26"/>
      <c r="NL3" s="26"/>
      <c r="NM3" s="26"/>
      <c r="NN3" s="26"/>
      <c r="NO3" s="26"/>
      <c r="NP3" s="26"/>
      <c r="NQ3" s="26"/>
      <c r="NR3" s="26"/>
      <c r="NS3" s="26"/>
      <c r="NT3" s="26"/>
      <c r="NU3" s="26"/>
      <c r="NV3" s="26"/>
      <c r="NW3" s="26"/>
      <c r="NX3" s="26"/>
      <c r="NY3" s="26"/>
      <c r="NZ3" s="26"/>
      <c r="OA3" s="26"/>
      <c r="OB3" s="26"/>
      <c r="OC3" s="26"/>
      <c r="OD3" s="26"/>
      <c r="OE3" s="26"/>
      <c r="OF3" s="26"/>
      <c r="OG3" s="26"/>
      <c r="OH3" s="26"/>
      <c r="OI3" s="26"/>
      <c r="OJ3" s="26"/>
      <c r="OK3" s="26"/>
      <c r="OL3" s="26"/>
      <c r="OM3" s="26"/>
      <c r="ON3" s="26"/>
      <c r="OO3" s="26"/>
      <c r="OP3" s="26"/>
      <c r="OQ3" s="26"/>
      <c r="OR3" s="26"/>
      <c r="OS3" s="26"/>
      <c r="OT3" s="26"/>
      <c r="OU3" s="26"/>
      <c r="OV3" s="26"/>
      <c r="OW3" s="26"/>
      <c r="OX3" s="26"/>
      <c r="OY3" s="26"/>
      <c r="OZ3" s="26"/>
      <c r="PA3" s="26"/>
      <c r="PB3" s="26"/>
      <c r="PC3" s="26"/>
      <c r="PD3" s="26"/>
      <c r="PE3" s="26"/>
      <c r="PF3" s="26"/>
      <c r="PG3" s="26"/>
      <c r="PH3" s="26"/>
      <c r="PI3" s="26"/>
      <c r="PJ3" s="26"/>
      <c r="PK3" s="26"/>
      <c r="PL3" s="26"/>
      <c r="PM3" s="26"/>
      <c r="PN3" s="26"/>
      <c r="PO3" s="26"/>
      <c r="PP3" s="26"/>
      <c r="PQ3" s="26"/>
      <c r="PR3" s="26"/>
      <c r="PS3" s="26"/>
      <c r="PT3" s="26"/>
      <c r="PU3" s="26"/>
      <c r="PV3" s="26"/>
      <c r="PW3" s="26"/>
      <c r="PX3" s="26"/>
      <c r="PY3" s="26"/>
      <c r="PZ3" s="26"/>
      <c r="QA3" s="26"/>
      <c r="QB3" s="26"/>
      <c r="QC3" s="26"/>
      <c r="QD3" s="26"/>
      <c r="QE3" s="26"/>
      <c r="QF3" s="26"/>
      <c r="QG3" s="26"/>
      <c r="QH3" s="26"/>
      <c r="QI3" s="26"/>
      <c r="QJ3" s="26"/>
      <c r="QK3" s="26"/>
      <c r="QL3" s="26"/>
      <c r="QM3" s="26"/>
      <c r="QN3" s="26"/>
      <c r="QO3" s="26"/>
      <c r="QP3" s="26"/>
      <c r="QQ3" s="26"/>
      <c r="QR3" s="26"/>
      <c r="QS3" s="26"/>
      <c r="QT3" s="26"/>
      <c r="QU3" s="26"/>
      <c r="QV3" s="26"/>
      <c r="QW3" s="26"/>
      <c r="QX3" s="26"/>
      <c r="QY3" s="26"/>
      <c r="QZ3" s="26"/>
      <c r="RA3" s="26"/>
      <c r="RB3" s="26"/>
      <c r="RC3" s="26"/>
      <c r="RD3" s="26"/>
      <c r="RE3" s="26"/>
      <c r="RF3" s="26"/>
      <c r="RG3" s="26"/>
      <c r="RH3" s="26"/>
      <c r="RI3" s="26"/>
      <c r="RJ3" s="26"/>
      <c r="RK3" s="26"/>
      <c r="RL3" s="26"/>
      <c r="RM3" s="26"/>
      <c r="RN3" s="26"/>
      <c r="RO3" s="26"/>
      <c r="RP3" s="26"/>
      <c r="RQ3" s="26"/>
      <c r="RR3" s="26"/>
      <c r="RS3" s="26"/>
      <c r="RT3" s="26"/>
      <c r="RU3" s="26"/>
      <c r="RV3" s="26"/>
      <c r="RW3" s="26"/>
      <c r="RX3" s="26"/>
      <c r="RY3" s="26"/>
      <c r="RZ3" s="26"/>
      <c r="SA3" s="26"/>
      <c r="SB3" s="26"/>
      <c r="SC3" s="26"/>
      <c r="SD3" s="26"/>
      <c r="SE3" s="26"/>
      <c r="SF3" s="26"/>
      <c r="SG3" s="26"/>
      <c r="SH3" s="26"/>
      <c r="SI3" s="26"/>
      <c r="SJ3" s="26"/>
      <c r="SK3" s="26"/>
      <c r="SL3" s="26"/>
      <c r="SM3" s="26"/>
      <c r="SN3" s="26"/>
      <c r="SO3" s="26"/>
      <c r="SP3" s="26"/>
      <c r="SQ3" s="26"/>
      <c r="SR3" s="26"/>
      <c r="SS3" s="26"/>
      <c r="ST3" s="26"/>
      <c r="SU3" s="26"/>
      <c r="SV3" s="26"/>
      <c r="SW3" s="26"/>
      <c r="SX3" s="26"/>
      <c r="SY3" s="26"/>
      <c r="SZ3" s="26"/>
      <c r="TA3" s="26"/>
      <c r="TB3" s="26"/>
      <c r="TC3" s="26"/>
      <c r="TD3" s="26"/>
      <c r="TE3" s="26"/>
      <c r="TF3" s="26"/>
      <c r="TG3" s="26"/>
      <c r="TH3" s="26"/>
      <c r="TI3" s="26"/>
      <c r="TJ3" s="26"/>
      <c r="TK3" s="26"/>
      <c r="TL3" s="26"/>
      <c r="TM3" s="26"/>
      <c r="TN3" s="26"/>
      <c r="TO3" s="26"/>
      <c r="TP3" s="26"/>
      <c r="TQ3" s="26"/>
      <c r="TR3" s="26"/>
      <c r="TS3" s="26"/>
      <c r="TT3" s="26"/>
      <c r="TU3" s="26"/>
      <c r="TV3" s="26"/>
      <c r="TW3" s="26"/>
      <c r="TX3" s="26"/>
      <c r="TY3" s="26"/>
      <c r="TZ3" s="26"/>
      <c r="UA3" s="26"/>
      <c r="UB3" s="26"/>
      <c r="UC3" s="26"/>
      <c r="UD3" s="26"/>
      <c r="UE3" s="26"/>
      <c r="UF3" s="26"/>
      <c r="UG3" s="26"/>
      <c r="UH3" s="26"/>
      <c r="UI3" s="26"/>
      <c r="UJ3" s="26"/>
      <c r="UK3" s="26"/>
      <c r="UL3" s="26"/>
      <c r="UM3" s="26"/>
      <c r="UN3" s="26"/>
      <c r="UO3" s="26"/>
      <c r="UP3" s="26"/>
      <c r="UQ3" s="26"/>
      <c r="UR3" s="26"/>
      <c r="US3" s="26"/>
      <c r="UT3" s="26"/>
      <c r="UU3" s="26"/>
      <c r="UV3" s="26"/>
      <c r="UW3" s="26"/>
      <c r="UX3" s="26"/>
      <c r="UY3" s="26"/>
      <c r="UZ3" s="26"/>
      <c r="VA3" s="26"/>
      <c r="VB3" s="26"/>
      <c r="VC3" s="26"/>
      <c r="VD3" s="26"/>
      <c r="VE3" s="26"/>
      <c r="VF3" s="26"/>
      <c r="VG3" s="26"/>
      <c r="VH3" s="26"/>
      <c r="VI3" s="26"/>
      <c r="VJ3" s="26"/>
      <c r="VK3" s="26"/>
      <c r="VL3" s="26"/>
      <c r="VM3" s="26"/>
      <c r="VN3" s="26"/>
      <c r="VO3" s="26"/>
      <c r="VP3" s="26"/>
      <c r="VQ3" s="26"/>
      <c r="VR3" s="26"/>
      <c r="VS3" s="26"/>
      <c r="VT3" s="26"/>
      <c r="VU3" s="26"/>
      <c r="VV3" s="26"/>
      <c r="VW3" s="26"/>
      <c r="VX3" s="26"/>
      <c r="VY3" s="26"/>
      <c r="VZ3" s="26"/>
      <c r="WA3" s="26"/>
      <c r="WB3" s="26"/>
      <c r="WC3" s="26"/>
      <c r="WD3" s="26"/>
      <c r="WE3" s="26"/>
      <c r="WF3" s="26"/>
      <c r="WG3" s="26"/>
      <c r="WH3" s="26"/>
      <c r="WI3" s="26"/>
      <c r="WJ3" s="26"/>
      <c r="WK3" s="26"/>
      <c r="WL3" s="26"/>
      <c r="WM3" s="26"/>
      <c r="WN3" s="26"/>
      <c r="WO3" s="26"/>
      <c r="WP3" s="26"/>
      <c r="WQ3" s="26"/>
      <c r="WR3" s="26"/>
      <c r="WS3" s="26"/>
      <c r="WT3" s="26"/>
      <c r="WU3" s="26"/>
      <c r="WV3" s="26"/>
      <c r="WW3" s="26"/>
      <c r="WX3" s="26"/>
      <c r="WY3" s="26"/>
      <c r="WZ3" s="26"/>
      <c r="XA3" s="26"/>
      <c r="XB3" s="26"/>
      <c r="XC3" s="26"/>
      <c r="XD3" s="26"/>
      <c r="XE3" s="26"/>
      <c r="XF3" s="26"/>
      <c r="XG3" s="26"/>
      <c r="XH3" s="26"/>
      <c r="XI3" s="26"/>
      <c r="XJ3" s="26"/>
      <c r="XK3" s="26"/>
      <c r="XL3" s="26"/>
      <c r="XM3" s="26"/>
      <c r="XN3" s="26"/>
      <c r="XO3" s="26"/>
      <c r="XP3" s="26"/>
      <c r="XQ3" s="26"/>
      <c r="XR3" s="26"/>
      <c r="XS3" s="26"/>
      <c r="XT3" s="26"/>
      <c r="XU3" s="26"/>
      <c r="XV3" s="26"/>
      <c r="XW3" s="26"/>
      <c r="XX3" s="26"/>
      <c r="XY3" s="26"/>
      <c r="XZ3" s="26"/>
      <c r="YA3" s="26"/>
      <c r="YB3" s="26"/>
      <c r="YC3" s="26"/>
      <c r="YD3" s="26"/>
      <c r="YE3" s="26"/>
      <c r="YF3" s="26"/>
      <c r="YG3" s="26"/>
      <c r="YH3" s="26"/>
      <c r="YI3" s="26"/>
      <c r="YJ3" s="26"/>
      <c r="YK3" s="26"/>
      <c r="YL3" s="26"/>
      <c r="YM3" s="26"/>
      <c r="YN3" s="26"/>
      <c r="YO3" s="26"/>
      <c r="YP3" s="26"/>
      <c r="YQ3" s="26"/>
      <c r="YR3" s="26"/>
      <c r="YS3" s="26"/>
      <c r="YT3" s="26"/>
      <c r="YU3" s="26"/>
      <c r="YV3" s="26"/>
      <c r="YW3" s="26"/>
      <c r="YX3" s="26"/>
      <c r="YY3" s="26"/>
      <c r="YZ3" s="26"/>
      <c r="ZA3" s="26"/>
      <c r="ZB3" s="26"/>
      <c r="ZC3" s="26"/>
      <c r="ZD3" s="26"/>
      <c r="ZE3" s="26"/>
      <c r="ZF3" s="26"/>
      <c r="ZG3" s="26"/>
      <c r="ZH3" s="26"/>
      <c r="ZI3" s="26"/>
      <c r="ZJ3" s="26"/>
      <c r="ZK3" s="26"/>
      <c r="ZL3" s="26"/>
      <c r="ZM3" s="26"/>
      <c r="ZN3" s="26"/>
      <c r="ZO3" s="26"/>
      <c r="ZP3" s="26"/>
      <c r="ZQ3" s="26"/>
      <c r="ZR3" s="26"/>
      <c r="ZS3" s="26"/>
      <c r="ZT3" s="26"/>
      <c r="ZU3" s="26"/>
      <c r="ZV3" s="26"/>
      <c r="ZW3" s="26"/>
      <c r="ZX3" s="26"/>
      <c r="ZY3" s="26"/>
      <c r="ZZ3" s="26"/>
      <c r="AAA3" s="26"/>
      <c r="AAB3" s="26"/>
      <c r="AAC3" s="26"/>
      <c r="AAD3" s="26"/>
      <c r="AAE3" s="26"/>
      <c r="AAF3" s="26"/>
      <c r="AAG3" s="26"/>
      <c r="AAH3" s="26"/>
      <c r="AAI3" s="26"/>
      <c r="AAJ3" s="26"/>
      <c r="AAK3" s="26"/>
      <c r="AAL3" s="26"/>
      <c r="AAM3" s="26"/>
      <c r="AAN3" s="26"/>
      <c r="AAO3" s="26"/>
      <c r="AAP3" s="26"/>
      <c r="AAQ3" s="26"/>
      <c r="AAR3" s="26"/>
      <c r="AAS3" s="26"/>
      <c r="AAT3" s="26"/>
      <c r="AAU3" s="26"/>
      <c r="AAV3" s="26"/>
      <c r="AAW3" s="26"/>
      <c r="AAX3" s="26"/>
      <c r="AAY3" s="26"/>
      <c r="AAZ3" s="26"/>
      <c r="ABA3" s="26"/>
      <c r="ABB3" s="26"/>
      <c r="ABC3" s="26"/>
      <c r="ABD3" s="26"/>
      <c r="ABE3" s="26"/>
      <c r="ABF3" s="26"/>
      <c r="ABG3" s="26"/>
      <c r="ABH3" s="26"/>
      <c r="ABI3" s="26"/>
      <c r="ABJ3" s="26"/>
      <c r="ABK3" s="26"/>
      <c r="ABL3" s="26"/>
      <c r="ABM3" s="26"/>
      <c r="ABN3" s="26"/>
      <c r="ABO3" s="26"/>
      <c r="ABP3" s="26"/>
      <c r="ABQ3" s="26"/>
      <c r="ABR3" s="26"/>
      <c r="ABS3" s="26"/>
      <c r="ABT3" s="26"/>
      <c r="ABU3" s="26"/>
      <c r="ABV3" s="26"/>
      <c r="ABW3" s="26"/>
      <c r="ABX3" s="26"/>
      <c r="ABY3" s="26"/>
      <c r="ABZ3" s="26"/>
      <c r="ACA3" s="26"/>
      <c r="ACB3" s="26"/>
      <c r="ACC3" s="26"/>
      <c r="ACD3" s="26"/>
      <c r="ACE3" s="26"/>
      <c r="ACF3" s="26"/>
      <c r="ACG3" s="26"/>
      <c r="ACH3" s="26"/>
      <c r="ACI3" s="26"/>
      <c r="ACJ3" s="26"/>
      <c r="ACK3" s="26"/>
      <c r="ACL3" s="26"/>
      <c r="ACM3" s="26"/>
      <c r="ACN3" s="26"/>
      <c r="ACO3" s="26"/>
      <c r="ACP3" s="26"/>
      <c r="ACQ3" s="26"/>
      <c r="ACR3" s="26"/>
      <c r="ACS3" s="26"/>
      <c r="ACT3" s="26"/>
      <c r="ACU3" s="26"/>
      <c r="ACV3" s="26"/>
      <c r="ACW3" s="26"/>
      <c r="ACX3" s="26"/>
      <c r="ACY3" s="26"/>
      <c r="ACZ3" s="26"/>
      <c r="ADA3" s="26"/>
      <c r="ADB3" s="26"/>
      <c r="ADC3" s="26"/>
      <c r="ADD3" s="26"/>
      <c r="ADE3" s="26"/>
      <c r="ADF3" s="26"/>
      <c r="ADG3" s="26"/>
      <c r="ADH3" s="26"/>
      <c r="ADI3" s="26"/>
      <c r="ADJ3" s="26"/>
      <c r="ADK3" s="26"/>
      <c r="ADL3" s="26"/>
      <c r="ADM3" s="26"/>
      <c r="ADN3" s="26"/>
      <c r="ADO3" s="26"/>
      <c r="ADP3" s="26"/>
      <c r="ADQ3" s="26"/>
      <c r="ADR3" s="26"/>
      <c r="ADS3" s="26"/>
      <c r="ADT3" s="26"/>
      <c r="ADU3" s="26"/>
      <c r="ADV3" s="26"/>
      <c r="ADW3" s="26"/>
      <c r="ADX3" s="26"/>
      <c r="ADY3" s="26"/>
      <c r="ADZ3" s="26"/>
      <c r="AEA3" s="26"/>
      <c r="AEB3" s="26"/>
      <c r="AEC3" s="26"/>
      <c r="AED3" s="26"/>
      <c r="AEE3" s="26"/>
      <c r="AEF3" s="26"/>
      <c r="AEG3" s="26"/>
      <c r="AEH3" s="26"/>
      <c r="AEI3" s="26"/>
      <c r="AEJ3" s="26"/>
      <c r="AEK3" s="26"/>
      <c r="AEL3" s="26"/>
      <c r="AEM3" s="26"/>
      <c r="AEN3" s="26"/>
      <c r="AEO3" s="26"/>
      <c r="AEP3" s="26"/>
      <c r="AEQ3" s="26"/>
      <c r="AER3" s="26"/>
      <c r="AES3" s="26"/>
      <c r="AET3" s="26"/>
      <c r="AEU3" s="26"/>
      <c r="AEV3" s="26"/>
      <c r="AEW3" s="26"/>
      <c r="AEX3" s="26"/>
      <c r="AEY3" s="26"/>
      <c r="AEZ3" s="26"/>
      <c r="AFA3" s="26"/>
      <c r="AFB3" s="26"/>
      <c r="AFC3" s="26"/>
      <c r="AFD3" s="26"/>
      <c r="AFE3" s="26"/>
      <c r="AFF3" s="26"/>
      <c r="AFG3" s="26"/>
      <c r="AFH3" s="26"/>
      <c r="AFI3" s="26"/>
      <c r="AFJ3" s="26"/>
      <c r="AFK3" s="26"/>
      <c r="AFL3" s="26"/>
      <c r="AFM3" s="26"/>
      <c r="AFN3" s="26"/>
      <c r="AFO3" s="26"/>
      <c r="AFP3" s="26"/>
      <c r="AFQ3" s="26"/>
      <c r="AFR3" s="26"/>
      <c r="AFS3" s="26"/>
      <c r="AFT3" s="26"/>
      <c r="AFU3" s="26"/>
      <c r="AFV3" s="26"/>
      <c r="AFW3" s="26"/>
      <c r="AFX3" s="26"/>
      <c r="AFY3" s="26"/>
      <c r="AFZ3" s="26"/>
      <c r="AGA3" s="26"/>
      <c r="AGB3" s="26"/>
      <c r="AGC3" s="26"/>
      <c r="AGD3" s="26"/>
      <c r="AGE3" s="26"/>
      <c r="AGF3" s="26"/>
      <c r="AGG3" s="26"/>
      <c r="AGH3" s="26"/>
      <c r="AGI3" s="26"/>
      <c r="AGJ3" s="26"/>
      <c r="AGK3" s="26"/>
      <c r="AGL3" s="26"/>
      <c r="AGM3" s="26"/>
      <c r="AGN3" s="26"/>
      <c r="AGO3" s="26"/>
      <c r="AGP3" s="26"/>
      <c r="AGQ3" s="26"/>
      <c r="AGR3" s="26"/>
      <c r="AGS3" s="26"/>
      <c r="AGT3" s="26"/>
      <c r="AGU3" s="26"/>
      <c r="AGV3" s="26"/>
      <c r="AGW3" s="26"/>
      <c r="AGX3" s="26"/>
      <c r="AGY3" s="26"/>
      <c r="AGZ3" s="26"/>
      <c r="AHA3" s="26"/>
      <c r="AHB3" s="26"/>
      <c r="AHC3" s="26"/>
      <c r="AHD3" s="26"/>
      <c r="AHE3" s="26"/>
      <c r="AHF3" s="26"/>
      <c r="AHG3" s="26"/>
      <c r="AHH3" s="26"/>
      <c r="AHI3" s="26"/>
      <c r="AHJ3" s="26"/>
      <c r="AHK3" s="26"/>
      <c r="AHL3" s="26"/>
      <c r="AHM3" s="26"/>
      <c r="AHN3" s="26"/>
      <c r="AHO3" s="26"/>
      <c r="AHP3" s="26"/>
      <c r="AHQ3" s="26"/>
      <c r="AHR3" s="26"/>
      <c r="AHS3" s="26"/>
      <c r="AHT3" s="26"/>
      <c r="AHU3" s="26"/>
      <c r="AHV3" s="26"/>
      <c r="AHW3" s="26"/>
      <c r="AHX3" s="26"/>
      <c r="AHY3" s="26"/>
      <c r="AHZ3" s="26"/>
      <c r="AIA3" s="26"/>
      <c r="AIB3" s="26"/>
      <c r="AIC3" s="26"/>
      <c r="AID3" s="26"/>
      <c r="AIE3" s="26"/>
      <c r="AIF3" s="26"/>
      <c r="AIG3" s="26"/>
      <c r="AIH3" s="26"/>
      <c r="AII3" s="26"/>
      <c r="AIJ3" s="26"/>
      <c r="AIK3" s="26"/>
      <c r="AIL3" s="26"/>
      <c r="AIM3" s="26"/>
      <c r="AIN3" s="26"/>
      <c r="AIO3" s="26"/>
      <c r="AIP3" s="26"/>
      <c r="AIQ3" s="26"/>
      <c r="AIR3" s="26"/>
      <c r="AIS3" s="26"/>
      <c r="AIT3" s="26"/>
      <c r="AIU3" s="26"/>
      <c r="AIV3" s="26"/>
      <c r="AIW3" s="26"/>
      <c r="AIX3" s="26"/>
      <c r="AIY3" s="26"/>
      <c r="AIZ3" s="26"/>
      <c r="AJA3" s="26"/>
      <c r="AJB3" s="26"/>
      <c r="AJC3" s="26"/>
      <c r="AJD3" s="26"/>
      <c r="AJE3" s="26"/>
      <c r="AJF3" s="26"/>
      <c r="AJG3" s="26"/>
      <c r="AJH3" s="26"/>
      <c r="AJI3" s="26"/>
      <c r="AJJ3" s="26"/>
      <c r="AJK3" s="26"/>
      <c r="AJL3" s="26"/>
      <c r="AJM3" s="26"/>
      <c r="AJN3" s="26"/>
      <c r="AJO3" s="26"/>
      <c r="AJP3" s="26"/>
      <c r="AJQ3" s="26"/>
      <c r="AJR3" s="26"/>
      <c r="AJS3" s="26"/>
      <c r="AJT3" s="26"/>
      <c r="AJU3" s="26"/>
      <c r="AJV3" s="26"/>
      <c r="AJW3" s="26"/>
      <c r="AJX3" s="26"/>
      <c r="AJY3" s="26"/>
      <c r="AJZ3" s="26"/>
      <c r="AKA3" s="26"/>
      <c r="AKB3" s="26"/>
      <c r="AKC3" s="26"/>
      <c r="AKD3" s="26"/>
      <c r="AKE3" s="26"/>
      <c r="AKF3" s="26"/>
      <c r="AKG3" s="26"/>
      <c r="AKH3" s="26"/>
      <c r="AKI3" s="26"/>
      <c r="AKJ3" s="26"/>
      <c r="AKK3" s="26"/>
      <c r="AKL3" s="26"/>
      <c r="AKM3" s="26"/>
      <c r="AKN3" s="26"/>
      <c r="AKO3" s="26"/>
      <c r="AKP3" s="26"/>
      <c r="AKQ3" s="26"/>
      <c r="AKR3" s="26"/>
      <c r="AKS3" s="26"/>
      <c r="AKT3" s="26"/>
      <c r="AKU3" s="26"/>
      <c r="AKV3" s="26"/>
      <c r="AKW3" s="26"/>
      <c r="AKX3" s="26"/>
      <c r="AKY3" s="26"/>
      <c r="AKZ3" s="26"/>
      <c r="ALA3" s="26"/>
      <c r="ALB3" s="26"/>
      <c r="ALC3" s="26"/>
      <c r="ALD3" s="26"/>
      <c r="ALE3" s="26"/>
      <c r="ALF3" s="26"/>
      <c r="ALG3" s="26"/>
      <c r="ALH3" s="26"/>
      <c r="ALI3" s="26"/>
      <c r="ALJ3" s="26"/>
      <c r="ALK3" s="26"/>
      <c r="ALL3" s="26"/>
      <c r="ALM3" s="26"/>
      <c r="ALN3" s="26"/>
      <c r="ALO3" s="26"/>
      <c r="ALP3" s="26"/>
      <c r="ALQ3" s="26"/>
      <c r="ALR3" s="2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  <c r="AMD3" s="26"/>
      <c r="AME3" s="26"/>
      <c r="AMF3" s="26"/>
      <c r="AMG3" s="26"/>
      <c r="AMH3" s="26"/>
      <c r="AMI3" s="26"/>
      <c r="AMJ3" s="26"/>
      <c r="AMK3" s="26"/>
      <c r="AML3" s="26"/>
      <c r="AMM3" s="26"/>
      <c r="AMN3" s="26"/>
      <c r="AMO3" s="26"/>
      <c r="AMP3" s="26"/>
      <c r="AMQ3" s="26"/>
      <c r="AMR3" s="26"/>
      <c r="AMS3" s="26"/>
      <c r="AMT3" s="26"/>
      <c r="AMU3" s="26"/>
      <c r="AMV3" s="26"/>
      <c r="AMW3" s="26"/>
      <c r="AMX3" s="26"/>
      <c r="AMY3" s="26"/>
      <c r="AMZ3" s="26"/>
      <c r="ANA3" s="26"/>
      <c r="ANB3" s="26"/>
      <c r="ANC3" s="26"/>
      <c r="AND3" s="26"/>
      <c r="ANE3" s="26"/>
      <c r="ANF3" s="26"/>
      <c r="ANG3" s="26"/>
      <c r="ANH3" s="26"/>
      <c r="ANI3" s="26"/>
      <c r="ANJ3" s="26"/>
      <c r="ANK3" s="26"/>
      <c r="ANL3" s="26"/>
      <c r="ANM3" s="26"/>
      <c r="ANN3" s="26"/>
      <c r="ANO3" s="26"/>
      <c r="ANP3" s="26"/>
      <c r="ANQ3" s="26"/>
      <c r="ANR3" s="26"/>
      <c r="ANS3" s="26"/>
      <c r="ANT3" s="26"/>
      <c r="ANU3" s="26"/>
      <c r="ANV3" s="26"/>
      <c r="ANW3" s="26"/>
      <c r="ANX3" s="26"/>
      <c r="ANY3" s="26"/>
      <c r="ANZ3" s="26"/>
      <c r="AOA3" s="26"/>
      <c r="AOB3" s="26"/>
      <c r="AOC3" s="26"/>
      <c r="AOD3" s="26"/>
      <c r="AOE3" s="26"/>
      <c r="AOF3" s="26"/>
      <c r="AOG3" s="26"/>
      <c r="AOH3" s="26"/>
      <c r="AOI3" s="26"/>
      <c r="AOJ3" s="26"/>
      <c r="AOK3" s="26"/>
      <c r="AOL3" s="26"/>
      <c r="AOM3" s="26"/>
      <c r="AON3" s="26"/>
      <c r="AOO3" s="26"/>
      <c r="AOP3" s="26"/>
      <c r="AOQ3" s="26"/>
      <c r="AOR3" s="26"/>
      <c r="AOS3" s="26"/>
      <c r="AOT3" s="26"/>
      <c r="AOU3" s="26"/>
      <c r="AOV3" s="26"/>
      <c r="AOW3" s="26"/>
      <c r="AOX3" s="26"/>
      <c r="AOY3" s="26"/>
      <c r="AOZ3" s="26"/>
      <c r="APA3" s="26"/>
      <c r="APB3" s="26"/>
      <c r="APC3" s="26"/>
      <c r="APD3" s="26"/>
      <c r="APE3" s="26"/>
      <c r="APF3" s="26"/>
      <c r="APG3" s="26"/>
      <c r="APH3" s="26"/>
      <c r="API3" s="26"/>
      <c r="APJ3" s="26"/>
      <c r="APK3" s="26"/>
      <c r="APL3" s="26"/>
      <c r="APM3" s="26"/>
      <c r="APN3" s="26"/>
      <c r="APO3" s="26"/>
      <c r="APP3" s="26"/>
      <c r="APQ3" s="26"/>
      <c r="APR3" s="26"/>
      <c r="APS3" s="26"/>
      <c r="APT3" s="26"/>
      <c r="APU3" s="26"/>
      <c r="APV3" s="26"/>
      <c r="APW3" s="26"/>
      <c r="APX3" s="26"/>
      <c r="APY3" s="26"/>
      <c r="APZ3" s="26"/>
      <c r="AQA3" s="26"/>
      <c r="AQB3" s="26"/>
      <c r="AQC3" s="26"/>
      <c r="AQD3" s="26"/>
      <c r="AQE3" s="26"/>
      <c r="AQF3" s="26"/>
      <c r="AQG3" s="26"/>
      <c r="AQH3" s="26"/>
      <c r="AQI3" s="26"/>
      <c r="AQJ3" s="26"/>
      <c r="AQK3" s="26"/>
      <c r="AQL3" s="26"/>
      <c r="AQM3" s="26"/>
      <c r="AQN3" s="26"/>
      <c r="AQO3" s="26"/>
      <c r="AQP3" s="26"/>
      <c r="AQQ3" s="26"/>
      <c r="AQR3" s="26"/>
      <c r="AQS3" s="26"/>
      <c r="AQT3" s="26"/>
      <c r="AQU3" s="26"/>
      <c r="AQV3" s="26"/>
      <c r="AQW3" s="26"/>
      <c r="AQX3" s="26"/>
      <c r="AQY3" s="26"/>
      <c r="AQZ3" s="26"/>
      <c r="ARA3" s="26"/>
      <c r="ARB3" s="26"/>
      <c r="ARC3" s="26"/>
      <c r="ARD3" s="26"/>
      <c r="ARE3" s="26"/>
      <c r="ARF3" s="26"/>
      <c r="ARG3" s="26"/>
      <c r="ARH3" s="26"/>
      <c r="ARI3" s="26"/>
      <c r="ARJ3" s="26"/>
      <c r="ARK3" s="26"/>
      <c r="ARL3" s="26"/>
      <c r="ARM3" s="26"/>
      <c r="ARN3" s="26"/>
      <c r="ARO3" s="26"/>
      <c r="ARP3" s="26"/>
      <c r="ARQ3" s="26"/>
      <c r="ARR3" s="26"/>
      <c r="ARS3" s="26"/>
      <c r="ART3" s="26"/>
      <c r="ARU3" s="26"/>
      <c r="ARV3" s="26"/>
      <c r="ARW3" s="26"/>
      <c r="ARX3" s="26"/>
      <c r="ARY3" s="26"/>
      <c r="ARZ3" s="26"/>
      <c r="ASA3" s="26"/>
      <c r="ASB3" s="26"/>
      <c r="ASC3" s="26"/>
      <c r="ASD3" s="26"/>
      <c r="ASE3" s="26"/>
      <c r="ASF3" s="26"/>
      <c r="ASG3" s="26"/>
      <c r="ASH3" s="26"/>
      <c r="ASI3" s="26"/>
      <c r="ASJ3" s="26"/>
      <c r="ASK3" s="26"/>
      <c r="ASL3" s="26"/>
      <c r="ASM3" s="26"/>
      <c r="ASN3" s="26"/>
      <c r="ASO3" s="26"/>
      <c r="ASP3" s="26"/>
      <c r="ASQ3" s="26"/>
      <c r="ASR3" s="26"/>
      <c r="ASS3" s="26"/>
      <c r="AST3" s="26"/>
      <c r="ASU3" s="26"/>
      <c r="ASV3" s="26"/>
      <c r="ASW3" s="26"/>
      <c r="ASX3" s="26"/>
      <c r="ASY3" s="26"/>
      <c r="ASZ3" s="26"/>
      <c r="ATA3" s="26"/>
      <c r="ATB3" s="26"/>
      <c r="ATC3" s="26"/>
      <c r="ATD3" s="26"/>
      <c r="ATE3" s="26"/>
      <c r="ATF3" s="26"/>
      <c r="ATG3" s="26"/>
      <c r="ATH3" s="26"/>
      <c r="ATI3" s="26"/>
      <c r="ATJ3" s="26"/>
      <c r="ATK3" s="26"/>
      <c r="ATL3" s="26"/>
      <c r="ATM3" s="26"/>
      <c r="ATN3" s="26"/>
      <c r="ATO3" s="26"/>
      <c r="ATP3" s="26"/>
      <c r="ATQ3" s="26"/>
      <c r="ATR3" s="26"/>
      <c r="ATS3" s="26"/>
      <c r="ATT3" s="26"/>
      <c r="ATU3" s="26"/>
      <c r="ATV3" s="26"/>
      <c r="ATW3" s="26"/>
      <c r="ATX3" s="26"/>
      <c r="ATY3" s="26"/>
      <c r="ATZ3" s="26"/>
      <c r="AUA3" s="26"/>
      <c r="AUB3" s="26"/>
      <c r="AUC3" s="26"/>
      <c r="AUD3" s="26"/>
      <c r="AUE3" s="26"/>
      <c r="AUF3" s="26"/>
      <c r="AUG3" s="26"/>
      <c r="AUH3" s="26"/>
      <c r="AUI3" s="26"/>
      <c r="AUJ3" s="26"/>
      <c r="AUK3" s="26"/>
      <c r="AUL3" s="26"/>
      <c r="AUM3" s="26"/>
      <c r="AUN3" s="26"/>
      <c r="AUO3" s="26"/>
      <c r="AUP3" s="26"/>
      <c r="AUQ3" s="26"/>
      <c r="AUR3" s="26"/>
      <c r="AUS3" s="26"/>
      <c r="AUT3" s="26"/>
      <c r="AUU3" s="26"/>
      <c r="AUV3" s="26"/>
      <c r="AUW3" s="26"/>
      <c r="AUX3" s="26"/>
      <c r="AUY3" s="26"/>
      <c r="AUZ3" s="26"/>
      <c r="AVA3" s="26"/>
      <c r="AVB3" s="26"/>
      <c r="AVC3" s="26"/>
      <c r="AVD3" s="26"/>
      <c r="AVE3" s="26"/>
      <c r="AVF3" s="26"/>
      <c r="AVG3" s="26"/>
      <c r="AVH3" s="26"/>
      <c r="AVI3" s="26"/>
      <c r="AVJ3" s="26"/>
      <c r="AVK3" s="26"/>
      <c r="AVL3" s="26"/>
      <c r="AVM3" s="26"/>
      <c r="AVN3" s="26"/>
      <c r="AVO3" s="26"/>
      <c r="AVP3" s="26"/>
      <c r="AVQ3" s="26"/>
      <c r="AVR3" s="26"/>
      <c r="AVS3" s="26"/>
      <c r="AVT3" s="26"/>
      <c r="AVU3" s="26"/>
      <c r="AVV3" s="26"/>
      <c r="AVW3" s="26"/>
      <c r="AVX3" s="26"/>
      <c r="AVY3" s="26"/>
      <c r="AVZ3" s="26"/>
      <c r="AWA3" s="26"/>
      <c r="AWB3" s="26"/>
      <c r="AWC3" s="26"/>
      <c r="AWD3" s="26"/>
      <c r="AWE3" s="26"/>
      <c r="AWF3" s="26"/>
      <c r="AWG3" s="26"/>
      <c r="AWH3" s="26"/>
      <c r="AWI3" s="26"/>
      <c r="AWJ3" s="26"/>
      <c r="AWK3" s="26"/>
      <c r="AWL3" s="26"/>
      <c r="AWM3" s="26"/>
      <c r="AWN3" s="26"/>
      <c r="AWO3" s="26"/>
      <c r="AWP3" s="26"/>
      <c r="AWQ3" s="26"/>
      <c r="AWR3" s="26"/>
      <c r="AWS3" s="26"/>
      <c r="AWT3" s="26"/>
      <c r="AWU3" s="26"/>
      <c r="AWV3" s="26"/>
      <c r="AWW3" s="26"/>
      <c r="AWX3" s="26"/>
      <c r="AWY3" s="26"/>
      <c r="AWZ3" s="26"/>
      <c r="AXA3" s="26"/>
      <c r="AXB3" s="26"/>
      <c r="AXC3" s="26"/>
      <c r="AXD3" s="26"/>
      <c r="AXE3" s="26"/>
      <c r="AXF3" s="26"/>
      <c r="AXG3" s="26"/>
      <c r="AXH3" s="26"/>
      <c r="AXI3" s="26"/>
      <c r="AXJ3" s="26"/>
      <c r="AXK3" s="26"/>
      <c r="AXL3" s="26"/>
      <c r="AXM3" s="26"/>
      <c r="AXN3" s="26"/>
      <c r="AXO3" s="26"/>
      <c r="AXP3" s="26"/>
      <c r="AXQ3" s="26"/>
      <c r="AXR3" s="26"/>
      <c r="AXS3" s="26"/>
      <c r="AXT3" s="26"/>
      <c r="AXU3" s="26"/>
      <c r="AXV3" s="26"/>
      <c r="AXW3" s="26"/>
      <c r="AXX3" s="26"/>
      <c r="AXY3" s="26"/>
      <c r="AXZ3" s="26"/>
      <c r="AYA3" s="26"/>
      <c r="AYB3" s="26"/>
      <c r="AYC3" s="26"/>
      <c r="AYD3" s="26"/>
      <c r="AYE3" s="26"/>
      <c r="AYF3" s="26"/>
      <c r="AYG3" s="26"/>
      <c r="AYH3" s="26"/>
      <c r="AYI3" s="26"/>
      <c r="AYJ3" s="26"/>
      <c r="AYK3" s="26"/>
      <c r="AYL3" s="26"/>
      <c r="AYM3" s="26"/>
      <c r="AYN3" s="26"/>
      <c r="AYO3" s="26"/>
      <c r="AYP3" s="26"/>
      <c r="AYQ3" s="26"/>
      <c r="AYR3" s="26"/>
      <c r="AYS3" s="26"/>
      <c r="AYT3" s="26"/>
      <c r="AYU3" s="26"/>
      <c r="AYV3" s="26"/>
      <c r="AYW3" s="26"/>
      <c r="AYX3" s="26"/>
      <c r="AYY3" s="26"/>
      <c r="AYZ3" s="26"/>
      <c r="AZA3" s="26"/>
      <c r="AZB3" s="26"/>
      <c r="AZC3" s="26"/>
      <c r="AZD3" s="26"/>
      <c r="AZE3" s="26"/>
      <c r="AZF3" s="26"/>
      <c r="AZG3" s="26"/>
      <c r="AZH3" s="26"/>
      <c r="AZI3" s="26"/>
      <c r="AZJ3" s="26"/>
      <c r="AZK3" s="26"/>
      <c r="AZL3" s="26"/>
      <c r="AZM3" s="26"/>
      <c r="AZN3" s="26"/>
      <c r="AZO3" s="26"/>
      <c r="AZP3" s="26"/>
      <c r="AZQ3" s="26"/>
      <c r="AZR3" s="26"/>
      <c r="AZS3" s="26"/>
      <c r="AZT3" s="26"/>
      <c r="AZU3" s="26"/>
      <c r="AZV3" s="26"/>
      <c r="AZW3" s="26"/>
      <c r="AZX3" s="26"/>
      <c r="AZY3" s="26"/>
      <c r="AZZ3" s="26"/>
      <c r="BAA3" s="26"/>
      <c r="BAB3" s="26"/>
      <c r="BAC3" s="26"/>
      <c r="BAD3" s="26"/>
      <c r="BAE3" s="26"/>
      <c r="BAF3" s="26"/>
      <c r="BAG3" s="26"/>
      <c r="BAH3" s="26"/>
      <c r="BAI3" s="26"/>
      <c r="BAJ3" s="26"/>
      <c r="BAK3" s="26"/>
      <c r="BAL3" s="26"/>
      <c r="BAM3" s="26"/>
      <c r="BAN3" s="26"/>
      <c r="BAO3" s="26"/>
      <c r="BAP3" s="26"/>
      <c r="BAQ3" s="26"/>
      <c r="BAR3" s="26"/>
      <c r="BAS3" s="26"/>
      <c r="BAT3" s="26"/>
      <c r="BAU3" s="26"/>
      <c r="BAV3" s="26"/>
      <c r="BAW3" s="26"/>
      <c r="BAX3" s="26"/>
      <c r="BAY3" s="26"/>
      <c r="BAZ3" s="26"/>
      <c r="BBA3" s="26"/>
      <c r="BBB3" s="26"/>
      <c r="BBC3" s="26"/>
      <c r="BBD3" s="26"/>
      <c r="BBE3" s="26"/>
      <c r="BBF3" s="26"/>
      <c r="BBG3" s="26"/>
      <c r="BBH3" s="26"/>
      <c r="BBI3" s="26"/>
      <c r="BBJ3" s="26"/>
      <c r="BBK3" s="26"/>
      <c r="BBL3" s="26"/>
      <c r="BBM3" s="26"/>
      <c r="BBN3" s="26"/>
      <c r="BBO3" s="26"/>
      <c r="BBP3" s="26"/>
      <c r="BBQ3" s="26"/>
      <c r="BBR3" s="26"/>
      <c r="BBS3" s="26"/>
      <c r="BBT3" s="26"/>
      <c r="BBU3" s="26"/>
      <c r="BBV3" s="26"/>
      <c r="BBW3" s="26"/>
      <c r="BBX3" s="26"/>
      <c r="BBY3" s="26"/>
      <c r="BBZ3" s="26"/>
      <c r="BCA3" s="26"/>
      <c r="BCB3" s="26"/>
      <c r="BCC3" s="26"/>
      <c r="BCD3" s="26"/>
      <c r="BCE3" s="26"/>
      <c r="BCF3" s="26"/>
      <c r="BCG3" s="26"/>
      <c r="BCH3" s="26"/>
      <c r="BCI3" s="26"/>
      <c r="BCJ3" s="26"/>
      <c r="BCK3" s="26"/>
      <c r="BCL3" s="26"/>
      <c r="BCM3" s="26"/>
      <c r="BCN3" s="26"/>
      <c r="BCO3" s="26"/>
      <c r="BCP3" s="26"/>
      <c r="BCQ3" s="26"/>
      <c r="BCR3" s="26"/>
      <c r="BCS3" s="26"/>
      <c r="BCT3" s="26"/>
      <c r="BCU3" s="26"/>
      <c r="BCV3" s="26"/>
      <c r="BCW3" s="26"/>
      <c r="BCX3" s="26"/>
      <c r="BCY3" s="26"/>
      <c r="BCZ3" s="26"/>
      <c r="BDA3" s="26"/>
      <c r="BDB3" s="26"/>
      <c r="BDC3" s="26"/>
      <c r="BDD3" s="26"/>
      <c r="BDE3" s="26"/>
      <c r="BDF3" s="26"/>
      <c r="BDG3" s="26"/>
      <c r="BDH3" s="26"/>
      <c r="BDI3" s="26"/>
      <c r="BDJ3" s="26"/>
      <c r="BDK3" s="26"/>
      <c r="BDL3" s="26"/>
      <c r="BDM3" s="26"/>
      <c r="BDN3" s="26"/>
      <c r="BDO3" s="26"/>
      <c r="BDP3" s="26"/>
      <c r="BDQ3" s="26"/>
      <c r="BDR3" s="26"/>
      <c r="BDS3" s="26"/>
      <c r="BDT3" s="26"/>
      <c r="BDU3" s="26"/>
      <c r="BDV3" s="26"/>
      <c r="BDW3" s="26"/>
      <c r="BDX3" s="26"/>
      <c r="BDY3" s="26"/>
      <c r="BDZ3" s="26"/>
      <c r="BEA3" s="26"/>
      <c r="BEB3" s="26"/>
      <c r="BEC3" s="26"/>
      <c r="BED3" s="26"/>
      <c r="BEE3" s="26"/>
      <c r="BEF3" s="26"/>
      <c r="BEG3" s="26"/>
      <c r="BEH3" s="26"/>
      <c r="BEI3" s="26"/>
      <c r="BEJ3" s="26"/>
      <c r="BEK3" s="26"/>
      <c r="BEL3" s="26"/>
      <c r="BEM3" s="26"/>
      <c r="BEN3" s="26"/>
      <c r="BEO3" s="26"/>
      <c r="BEP3" s="26"/>
      <c r="BEQ3" s="26"/>
      <c r="BER3" s="26"/>
      <c r="BES3" s="26"/>
      <c r="BET3" s="26"/>
      <c r="BEU3" s="26"/>
      <c r="BEV3" s="26"/>
      <c r="BEW3" s="26"/>
      <c r="BEX3" s="26"/>
      <c r="BEY3" s="26"/>
      <c r="BEZ3" s="26"/>
      <c r="BFA3" s="26"/>
      <c r="BFB3" s="26"/>
      <c r="BFC3" s="26"/>
      <c r="BFD3" s="26"/>
      <c r="BFE3" s="26"/>
      <c r="BFF3" s="26"/>
      <c r="BFG3" s="26"/>
      <c r="BFH3" s="26"/>
      <c r="BFI3" s="26"/>
      <c r="BFJ3" s="26"/>
      <c r="BFK3" s="26"/>
      <c r="BFL3" s="26"/>
      <c r="BFM3" s="26"/>
      <c r="BFN3" s="26"/>
      <c r="BFO3" s="26"/>
      <c r="BFP3" s="26"/>
      <c r="BFQ3" s="26"/>
      <c r="BFR3" s="26"/>
      <c r="BFS3" s="26"/>
      <c r="BFT3" s="26"/>
      <c r="BFU3" s="26"/>
      <c r="BFV3" s="26"/>
      <c r="BFW3" s="26"/>
      <c r="BFX3" s="26"/>
      <c r="BFY3" s="26"/>
      <c r="BFZ3" s="26"/>
      <c r="BGA3" s="26"/>
      <c r="BGB3" s="26"/>
      <c r="BGC3" s="26"/>
      <c r="BGD3" s="26"/>
      <c r="BGE3" s="26"/>
      <c r="BGF3" s="26"/>
      <c r="BGG3" s="26"/>
      <c r="BGH3" s="26"/>
      <c r="BGI3" s="26"/>
      <c r="BGJ3" s="26"/>
      <c r="BGK3" s="26"/>
      <c r="BGL3" s="26"/>
      <c r="BGM3" s="26"/>
      <c r="BGN3" s="26"/>
      <c r="BGO3" s="26"/>
      <c r="BGP3" s="26"/>
      <c r="BGQ3" s="26"/>
      <c r="BGR3" s="26"/>
      <c r="BGS3" s="26"/>
      <c r="BGT3" s="26"/>
      <c r="BGU3" s="26"/>
      <c r="BGV3" s="26"/>
      <c r="BGW3" s="26"/>
      <c r="BGX3" s="26"/>
      <c r="BGY3" s="26"/>
      <c r="BGZ3" s="26"/>
      <c r="BHA3" s="26"/>
      <c r="BHB3" s="26"/>
      <c r="BHC3" s="26"/>
      <c r="BHD3" s="26"/>
      <c r="BHE3" s="26"/>
      <c r="BHF3" s="26"/>
      <c r="BHG3" s="26"/>
      <c r="BHH3" s="26"/>
      <c r="BHI3" s="26"/>
      <c r="BHJ3" s="26"/>
      <c r="BHK3" s="26"/>
      <c r="BHL3" s="26"/>
      <c r="BHM3" s="26"/>
      <c r="BHN3" s="26"/>
      <c r="BHO3" s="26"/>
      <c r="BHP3" s="26"/>
      <c r="BHQ3" s="26"/>
      <c r="BHR3" s="26"/>
      <c r="BHS3" s="26"/>
      <c r="BHT3" s="26"/>
      <c r="BHU3" s="26"/>
      <c r="BHV3" s="26"/>
      <c r="BHW3" s="26"/>
      <c r="BHX3" s="26"/>
      <c r="BHY3" s="26"/>
      <c r="BHZ3" s="26"/>
      <c r="BIA3" s="26"/>
      <c r="BIB3" s="26"/>
      <c r="BIC3" s="26"/>
      <c r="BID3" s="26"/>
      <c r="BIE3" s="26"/>
      <c r="BIF3" s="26"/>
      <c r="BIG3" s="26"/>
      <c r="BIH3" s="26"/>
      <c r="BII3" s="26"/>
      <c r="BIJ3" s="26"/>
      <c r="BIK3" s="26"/>
      <c r="BIL3" s="26"/>
      <c r="BIM3" s="26"/>
      <c r="BIN3" s="26"/>
      <c r="BIO3" s="26"/>
      <c r="BIP3" s="26"/>
      <c r="BIQ3" s="26"/>
      <c r="BIR3" s="26"/>
      <c r="BIS3" s="26"/>
      <c r="BIT3" s="26"/>
      <c r="BIU3" s="26"/>
      <c r="BIV3" s="26"/>
      <c r="BIW3" s="26"/>
      <c r="BIX3" s="26"/>
      <c r="BIY3" s="26"/>
      <c r="BIZ3" s="26"/>
      <c r="BJA3" s="26"/>
      <c r="BJB3" s="26"/>
      <c r="BJC3" s="26"/>
      <c r="BJD3" s="26"/>
      <c r="BJE3" s="26"/>
      <c r="BJF3" s="26"/>
      <c r="BJG3" s="26"/>
      <c r="BJH3" s="26"/>
      <c r="BJI3" s="26"/>
      <c r="BJJ3" s="26"/>
      <c r="BJK3" s="26"/>
      <c r="BJL3" s="26"/>
      <c r="BJM3" s="26"/>
      <c r="BJN3" s="26"/>
      <c r="BJO3" s="26"/>
      <c r="BJP3" s="26"/>
      <c r="BJQ3" s="26"/>
      <c r="BJR3" s="26"/>
      <c r="BJS3" s="26"/>
      <c r="BJT3" s="26"/>
      <c r="BJU3" s="26"/>
      <c r="BJV3" s="26"/>
      <c r="BJW3" s="26"/>
      <c r="BJX3" s="26"/>
      <c r="BJY3" s="26"/>
      <c r="BJZ3" s="26"/>
      <c r="BKA3" s="26"/>
      <c r="BKB3" s="26"/>
      <c r="BKC3" s="26"/>
      <c r="BKD3" s="26"/>
      <c r="BKE3" s="26"/>
      <c r="BKF3" s="26"/>
      <c r="BKG3" s="26"/>
      <c r="BKH3" s="26"/>
      <c r="BKI3" s="26"/>
      <c r="BKJ3" s="26"/>
      <c r="BKK3" s="26"/>
      <c r="BKL3" s="26"/>
      <c r="BKM3" s="26"/>
      <c r="BKN3" s="26"/>
      <c r="BKO3" s="26"/>
      <c r="BKP3" s="26"/>
      <c r="BKQ3" s="26"/>
      <c r="BKR3" s="26"/>
      <c r="BKS3" s="26"/>
      <c r="BKT3" s="26"/>
      <c r="BKU3" s="26"/>
      <c r="BKV3" s="26"/>
      <c r="BKW3" s="26"/>
      <c r="BKX3" s="26"/>
      <c r="BKY3" s="26"/>
      <c r="BKZ3" s="26"/>
      <c r="BLA3" s="26"/>
      <c r="BLB3" s="26"/>
      <c r="BLC3" s="26"/>
      <c r="BLD3" s="26"/>
      <c r="BLE3" s="26"/>
      <c r="BLF3" s="26"/>
      <c r="BLG3" s="26"/>
      <c r="BLH3" s="26"/>
      <c r="BLI3" s="26"/>
      <c r="BLJ3" s="26"/>
      <c r="BLK3" s="26"/>
      <c r="BLL3" s="26"/>
      <c r="BLM3" s="26"/>
      <c r="BLN3" s="26"/>
      <c r="BLO3" s="26"/>
      <c r="BLP3" s="26"/>
      <c r="BLQ3" s="26"/>
      <c r="BLR3" s="26"/>
      <c r="BLS3" s="26"/>
      <c r="BLT3" s="26"/>
      <c r="BLU3" s="26"/>
      <c r="BLV3" s="26"/>
      <c r="BLW3" s="26"/>
      <c r="BLX3" s="26"/>
      <c r="BLY3" s="26"/>
      <c r="BLZ3" s="26"/>
      <c r="BMA3" s="26"/>
      <c r="BMB3" s="26"/>
      <c r="BMC3" s="26"/>
      <c r="BMD3" s="26"/>
      <c r="BME3" s="26"/>
      <c r="BMF3" s="26"/>
      <c r="BMG3" s="26"/>
      <c r="BMH3" s="26"/>
      <c r="BMI3" s="26"/>
      <c r="BMJ3" s="26"/>
      <c r="BMK3" s="26"/>
      <c r="BML3" s="26"/>
      <c r="BMM3" s="26"/>
      <c r="BMN3" s="26"/>
      <c r="BMO3" s="26"/>
      <c r="BMP3" s="26"/>
      <c r="BMQ3" s="26"/>
      <c r="BMR3" s="26"/>
      <c r="BMS3" s="26"/>
      <c r="BMT3" s="26"/>
      <c r="BMU3" s="26"/>
      <c r="BMV3" s="26"/>
      <c r="BMW3" s="26"/>
      <c r="BMX3" s="26"/>
      <c r="BMY3" s="26"/>
      <c r="BMZ3" s="26"/>
      <c r="BNA3" s="26"/>
      <c r="BNB3" s="26"/>
      <c r="BNC3" s="26"/>
      <c r="BND3" s="26"/>
      <c r="BNE3" s="26"/>
      <c r="BNF3" s="26"/>
      <c r="BNG3" s="26"/>
      <c r="BNH3" s="26"/>
      <c r="BNI3" s="26"/>
      <c r="BNJ3" s="26"/>
      <c r="BNK3" s="26"/>
      <c r="BNL3" s="26"/>
      <c r="BNM3" s="26"/>
      <c r="BNN3" s="26"/>
      <c r="BNO3" s="26"/>
      <c r="BNP3" s="26"/>
    </row>
    <row r="4" spans="1:1732" s="27" customFormat="1" ht="22.5" x14ac:dyDescent="0.2">
      <c r="A4" s="59" t="s">
        <v>15</v>
      </c>
      <c r="B4" s="70" t="s">
        <v>11</v>
      </c>
      <c r="C4" s="60">
        <v>45717</v>
      </c>
      <c r="D4" s="60">
        <v>45383</v>
      </c>
      <c r="E4" s="25"/>
      <c r="F4" s="25">
        <f t="shared" ref="F4:F13" si="0">IF(ISERROR(DATEDIF(D4,C4,"m")),"",DATEDIF(D4,C4,"m"))</f>
        <v>11</v>
      </c>
      <c r="G4" s="25" t="str">
        <f t="shared" ref="G4:G13" si="1">IF(ISERROR(DATEDIF(C4,D4,"m")),"",DATEDIF(C4,D4,"m"))</f>
        <v/>
      </c>
      <c r="H4" s="61" t="s">
        <v>56</v>
      </c>
      <c r="I4" s="62" t="s">
        <v>55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  <c r="IX4" s="26"/>
      <c r="IY4" s="26"/>
      <c r="IZ4" s="26"/>
      <c r="JA4" s="26"/>
      <c r="JB4" s="26"/>
      <c r="JC4" s="26"/>
      <c r="JD4" s="26"/>
      <c r="JE4" s="26"/>
      <c r="JF4" s="26"/>
      <c r="JG4" s="26"/>
      <c r="JH4" s="26"/>
      <c r="JI4" s="26"/>
      <c r="JJ4" s="26"/>
      <c r="JK4" s="26"/>
      <c r="JL4" s="26"/>
      <c r="JM4" s="26"/>
      <c r="JN4" s="26"/>
      <c r="JO4" s="26"/>
      <c r="JP4" s="26"/>
      <c r="JQ4" s="26"/>
      <c r="JR4" s="26"/>
      <c r="JS4" s="26"/>
      <c r="JT4" s="26"/>
      <c r="JU4" s="26"/>
      <c r="JV4" s="26"/>
      <c r="JW4" s="26"/>
      <c r="JX4" s="26"/>
      <c r="JY4" s="26"/>
      <c r="JZ4" s="26"/>
      <c r="KA4" s="26"/>
      <c r="KB4" s="26"/>
      <c r="KC4" s="26"/>
      <c r="KD4" s="26"/>
      <c r="KE4" s="26"/>
      <c r="KF4" s="26"/>
      <c r="KG4" s="26"/>
      <c r="KH4" s="26"/>
      <c r="KI4" s="26"/>
      <c r="KJ4" s="26"/>
      <c r="KK4" s="26"/>
      <c r="KL4" s="26"/>
      <c r="KM4" s="26"/>
      <c r="KN4" s="26"/>
      <c r="KO4" s="26"/>
      <c r="KP4" s="26"/>
      <c r="KQ4" s="26"/>
      <c r="KR4" s="26"/>
      <c r="KS4" s="26"/>
      <c r="KT4" s="26"/>
      <c r="KU4" s="26"/>
      <c r="KV4" s="26"/>
      <c r="KW4" s="26"/>
      <c r="KX4" s="26"/>
      <c r="KY4" s="26"/>
      <c r="KZ4" s="26"/>
      <c r="LA4" s="26"/>
      <c r="LB4" s="26"/>
      <c r="LC4" s="26"/>
      <c r="LD4" s="26"/>
      <c r="LE4" s="26"/>
      <c r="LF4" s="26"/>
      <c r="LG4" s="26"/>
      <c r="LH4" s="26"/>
      <c r="LI4" s="26"/>
      <c r="LJ4" s="26"/>
      <c r="LK4" s="26"/>
      <c r="LL4" s="26"/>
      <c r="LM4" s="26"/>
      <c r="LN4" s="26"/>
      <c r="LO4" s="26"/>
      <c r="LP4" s="26"/>
      <c r="LQ4" s="26"/>
      <c r="LR4" s="26"/>
      <c r="LS4" s="26"/>
      <c r="LT4" s="26"/>
      <c r="LU4" s="26"/>
      <c r="LV4" s="26"/>
      <c r="LW4" s="26"/>
      <c r="LX4" s="26"/>
      <c r="LY4" s="26"/>
      <c r="LZ4" s="26"/>
      <c r="MA4" s="26"/>
      <c r="MB4" s="26"/>
      <c r="MC4" s="26"/>
      <c r="MD4" s="26"/>
      <c r="ME4" s="26"/>
      <c r="MF4" s="26"/>
      <c r="MG4" s="26"/>
      <c r="MH4" s="26"/>
      <c r="MI4" s="26"/>
      <c r="MJ4" s="26"/>
      <c r="MK4" s="26"/>
      <c r="ML4" s="26"/>
      <c r="MM4" s="26"/>
      <c r="MN4" s="26"/>
      <c r="MO4" s="26"/>
      <c r="MP4" s="26"/>
      <c r="MQ4" s="26"/>
      <c r="MR4" s="26"/>
      <c r="MS4" s="26"/>
      <c r="MT4" s="26"/>
      <c r="MU4" s="26"/>
      <c r="MV4" s="26"/>
      <c r="MW4" s="26"/>
      <c r="MX4" s="26"/>
      <c r="MY4" s="26"/>
      <c r="MZ4" s="26"/>
      <c r="NA4" s="26"/>
      <c r="NB4" s="26"/>
      <c r="NC4" s="26"/>
      <c r="ND4" s="26"/>
      <c r="NE4" s="26"/>
      <c r="NF4" s="26"/>
      <c r="NG4" s="26"/>
      <c r="NH4" s="26"/>
      <c r="NI4" s="26"/>
      <c r="NJ4" s="26"/>
      <c r="NK4" s="26"/>
      <c r="NL4" s="26"/>
      <c r="NM4" s="26"/>
      <c r="NN4" s="26"/>
      <c r="NO4" s="26"/>
      <c r="NP4" s="26"/>
      <c r="NQ4" s="26"/>
      <c r="NR4" s="26"/>
      <c r="NS4" s="26"/>
      <c r="NT4" s="26"/>
      <c r="NU4" s="26"/>
      <c r="NV4" s="26"/>
      <c r="NW4" s="26"/>
      <c r="NX4" s="26"/>
      <c r="NY4" s="26"/>
      <c r="NZ4" s="26"/>
      <c r="OA4" s="26"/>
      <c r="OB4" s="26"/>
      <c r="OC4" s="26"/>
      <c r="OD4" s="26"/>
      <c r="OE4" s="26"/>
      <c r="OF4" s="26"/>
      <c r="OG4" s="26"/>
      <c r="OH4" s="26"/>
      <c r="OI4" s="26"/>
      <c r="OJ4" s="26"/>
      <c r="OK4" s="26"/>
      <c r="OL4" s="26"/>
      <c r="OM4" s="26"/>
      <c r="ON4" s="26"/>
      <c r="OO4" s="26"/>
      <c r="OP4" s="26"/>
      <c r="OQ4" s="26"/>
      <c r="OR4" s="26"/>
      <c r="OS4" s="26"/>
      <c r="OT4" s="26"/>
      <c r="OU4" s="26"/>
      <c r="OV4" s="26"/>
      <c r="OW4" s="26"/>
      <c r="OX4" s="26"/>
      <c r="OY4" s="26"/>
      <c r="OZ4" s="26"/>
      <c r="PA4" s="26"/>
      <c r="PB4" s="26"/>
      <c r="PC4" s="26"/>
      <c r="PD4" s="26"/>
      <c r="PE4" s="26"/>
      <c r="PF4" s="26"/>
      <c r="PG4" s="26"/>
      <c r="PH4" s="26"/>
      <c r="PI4" s="26"/>
      <c r="PJ4" s="26"/>
      <c r="PK4" s="26"/>
      <c r="PL4" s="26"/>
      <c r="PM4" s="26"/>
      <c r="PN4" s="26"/>
      <c r="PO4" s="26"/>
      <c r="PP4" s="26"/>
      <c r="PQ4" s="26"/>
      <c r="PR4" s="26"/>
      <c r="PS4" s="26"/>
      <c r="PT4" s="26"/>
      <c r="PU4" s="26"/>
      <c r="PV4" s="26"/>
      <c r="PW4" s="26"/>
      <c r="PX4" s="26"/>
      <c r="PY4" s="26"/>
      <c r="PZ4" s="26"/>
      <c r="QA4" s="26"/>
      <c r="QB4" s="26"/>
      <c r="QC4" s="26"/>
      <c r="QD4" s="26"/>
      <c r="QE4" s="26"/>
      <c r="QF4" s="26"/>
      <c r="QG4" s="26"/>
      <c r="QH4" s="26"/>
      <c r="QI4" s="26"/>
      <c r="QJ4" s="26"/>
      <c r="QK4" s="26"/>
      <c r="QL4" s="26"/>
      <c r="QM4" s="26"/>
      <c r="QN4" s="26"/>
      <c r="QO4" s="26"/>
      <c r="QP4" s="26"/>
      <c r="QQ4" s="26"/>
      <c r="QR4" s="26"/>
      <c r="QS4" s="26"/>
      <c r="QT4" s="26"/>
      <c r="QU4" s="26"/>
      <c r="QV4" s="26"/>
      <c r="QW4" s="26"/>
      <c r="QX4" s="26"/>
      <c r="QY4" s="26"/>
      <c r="QZ4" s="26"/>
      <c r="RA4" s="26"/>
      <c r="RB4" s="26"/>
      <c r="RC4" s="26"/>
      <c r="RD4" s="26"/>
      <c r="RE4" s="26"/>
      <c r="RF4" s="26"/>
      <c r="RG4" s="26"/>
      <c r="RH4" s="26"/>
      <c r="RI4" s="26"/>
      <c r="RJ4" s="26"/>
      <c r="RK4" s="26"/>
      <c r="RL4" s="26"/>
      <c r="RM4" s="26"/>
      <c r="RN4" s="26"/>
      <c r="RO4" s="26"/>
      <c r="RP4" s="26"/>
      <c r="RQ4" s="26"/>
      <c r="RR4" s="26"/>
      <c r="RS4" s="26"/>
      <c r="RT4" s="26"/>
      <c r="RU4" s="26"/>
      <c r="RV4" s="26"/>
      <c r="RW4" s="26"/>
      <c r="RX4" s="26"/>
      <c r="RY4" s="26"/>
      <c r="RZ4" s="26"/>
      <c r="SA4" s="26"/>
      <c r="SB4" s="26"/>
      <c r="SC4" s="26"/>
      <c r="SD4" s="26"/>
      <c r="SE4" s="26"/>
      <c r="SF4" s="26"/>
      <c r="SG4" s="26"/>
      <c r="SH4" s="26"/>
      <c r="SI4" s="26"/>
      <c r="SJ4" s="26"/>
      <c r="SK4" s="26"/>
      <c r="SL4" s="26"/>
      <c r="SM4" s="26"/>
      <c r="SN4" s="26"/>
      <c r="SO4" s="26"/>
      <c r="SP4" s="26"/>
      <c r="SQ4" s="26"/>
      <c r="SR4" s="26"/>
      <c r="SS4" s="26"/>
      <c r="ST4" s="26"/>
      <c r="SU4" s="26"/>
      <c r="SV4" s="26"/>
      <c r="SW4" s="26"/>
      <c r="SX4" s="26"/>
      <c r="SY4" s="26"/>
      <c r="SZ4" s="26"/>
      <c r="TA4" s="26"/>
      <c r="TB4" s="26"/>
      <c r="TC4" s="26"/>
      <c r="TD4" s="26"/>
      <c r="TE4" s="26"/>
      <c r="TF4" s="26"/>
      <c r="TG4" s="26"/>
      <c r="TH4" s="26"/>
      <c r="TI4" s="26"/>
      <c r="TJ4" s="26"/>
      <c r="TK4" s="26"/>
      <c r="TL4" s="26"/>
      <c r="TM4" s="26"/>
      <c r="TN4" s="26"/>
      <c r="TO4" s="26"/>
      <c r="TP4" s="26"/>
      <c r="TQ4" s="26"/>
      <c r="TR4" s="26"/>
      <c r="TS4" s="26"/>
      <c r="TT4" s="26"/>
      <c r="TU4" s="26"/>
      <c r="TV4" s="26"/>
      <c r="TW4" s="26"/>
      <c r="TX4" s="26"/>
      <c r="TY4" s="26"/>
      <c r="TZ4" s="26"/>
      <c r="UA4" s="26"/>
      <c r="UB4" s="26"/>
      <c r="UC4" s="26"/>
      <c r="UD4" s="26"/>
      <c r="UE4" s="26"/>
      <c r="UF4" s="26"/>
      <c r="UG4" s="26"/>
      <c r="UH4" s="26"/>
      <c r="UI4" s="26"/>
      <c r="UJ4" s="26"/>
      <c r="UK4" s="26"/>
      <c r="UL4" s="26"/>
      <c r="UM4" s="26"/>
      <c r="UN4" s="26"/>
      <c r="UO4" s="26"/>
      <c r="UP4" s="26"/>
      <c r="UQ4" s="26"/>
      <c r="UR4" s="26"/>
      <c r="US4" s="26"/>
      <c r="UT4" s="26"/>
      <c r="UU4" s="26"/>
      <c r="UV4" s="26"/>
      <c r="UW4" s="26"/>
      <c r="UX4" s="26"/>
      <c r="UY4" s="26"/>
      <c r="UZ4" s="26"/>
      <c r="VA4" s="26"/>
      <c r="VB4" s="26"/>
      <c r="VC4" s="26"/>
      <c r="VD4" s="26"/>
      <c r="VE4" s="26"/>
      <c r="VF4" s="26"/>
      <c r="VG4" s="26"/>
      <c r="VH4" s="26"/>
      <c r="VI4" s="26"/>
      <c r="VJ4" s="26"/>
      <c r="VK4" s="26"/>
      <c r="VL4" s="26"/>
      <c r="VM4" s="26"/>
      <c r="VN4" s="26"/>
      <c r="VO4" s="26"/>
      <c r="VP4" s="26"/>
      <c r="VQ4" s="26"/>
      <c r="VR4" s="26"/>
      <c r="VS4" s="26"/>
      <c r="VT4" s="26"/>
      <c r="VU4" s="26"/>
      <c r="VV4" s="26"/>
      <c r="VW4" s="26"/>
      <c r="VX4" s="26"/>
      <c r="VY4" s="26"/>
      <c r="VZ4" s="26"/>
      <c r="WA4" s="26"/>
      <c r="WB4" s="26"/>
      <c r="WC4" s="26"/>
      <c r="WD4" s="26"/>
      <c r="WE4" s="26"/>
      <c r="WF4" s="26"/>
      <c r="WG4" s="26"/>
      <c r="WH4" s="26"/>
      <c r="WI4" s="26"/>
      <c r="WJ4" s="26"/>
      <c r="WK4" s="26"/>
      <c r="WL4" s="26"/>
      <c r="WM4" s="26"/>
      <c r="WN4" s="26"/>
      <c r="WO4" s="26"/>
      <c r="WP4" s="26"/>
      <c r="WQ4" s="26"/>
      <c r="WR4" s="26"/>
      <c r="WS4" s="26"/>
      <c r="WT4" s="26"/>
      <c r="WU4" s="26"/>
      <c r="WV4" s="26"/>
      <c r="WW4" s="26"/>
      <c r="WX4" s="26"/>
      <c r="WY4" s="26"/>
      <c r="WZ4" s="26"/>
      <c r="XA4" s="26"/>
      <c r="XB4" s="26"/>
      <c r="XC4" s="26"/>
      <c r="XD4" s="26"/>
      <c r="XE4" s="26"/>
      <c r="XF4" s="26"/>
      <c r="XG4" s="26"/>
      <c r="XH4" s="26"/>
      <c r="XI4" s="26"/>
      <c r="XJ4" s="26"/>
      <c r="XK4" s="26"/>
      <c r="XL4" s="26"/>
      <c r="XM4" s="26"/>
      <c r="XN4" s="26"/>
      <c r="XO4" s="26"/>
      <c r="XP4" s="26"/>
      <c r="XQ4" s="26"/>
      <c r="XR4" s="26"/>
      <c r="XS4" s="26"/>
      <c r="XT4" s="26"/>
      <c r="XU4" s="26"/>
      <c r="XV4" s="26"/>
      <c r="XW4" s="26"/>
      <c r="XX4" s="26"/>
      <c r="XY4" s="26"/>
      <c r="XZ4" s="26"/>
      <c r="YA4" s="26"/>
      <c r="YB4" s="26"/>
      <c r="YC4" s="26"/>
      <c r="YD4" s="26"/>
      <c r="YE4" s="26"/>
      <c r="YF4" s="26"/>
      <c r="YG4" s="26"/>
      <c r="YH4" s="26"/>
      <c r="YI4" s="26"/>
      <c r="YJ4" s="26"/>
      <c r="YK4" s="26"/>
      <c r="YL4" s="26"/>
      <c r="YM4" s="26"/>
      <c r="YN4" s="26"/>
      <c r="YO4" s="26"/>
      <c r="YP4" s="26"/>
      <c r="YQ4" s="26"/>
      <c r="YR4" s="26"/>
      <c r="YS4" s="26"/>
      <c r="YT4" s="26"/>
      <c r="YU4" s="26"/>
      <c r="YV4" s="26"/>
      <c r="YW4" s="26"/>
      <c r="YX4" s="26"/>
      <c r="YY4" s="26"/>
      <c r="YZ4" s="26"/>
      <c r="ZA4" s="26"/>
      <c r="ZB4" s="26"/>
      <c r="ZC4" s="26"/>
      <c r="ZD4" s="26"/>
      <c r="ZE4" s="26"/>
      <c r="ZF4" s="26"/>
      <c r="ZG4" s="26"/>
      <c r="ZH4" s="26"/>
      <c r="ZI4" s="26"/>
      <c r="ZJ4" s="26"/>
      <c r="ZK4" s="26"/>
      <c r="ZL4" s="26"/>
      <c r="ZM4" s="26"/>
      <c r="ZN4" s="26"/>
      <c r="ZO4" s="26"/>
      <c r="ZP4" s="26"/>
      <c r="ZQ4" s="26"/>
      <c r="ZR4" s="26"/>
      <c r="ZS4" s="26"/>
      <c r="ZT4" s="26"/>
      <c r="ZU4" s="26"/>
      <c r="ZV4" s="26"/>
      <c r="ZW4" s="26"/>
      <c r="ZX4" s="26"/>
      <c r="ZY4" s="26"/>
      <c r="ZZ4" s="26"/>
      <c r="AAA4" s="26"/>
      <c r="AAB4" s="26"/>
      <c r="AAC4" s="26"/>
      <c r="AAD4" s="26"/>
      <c r="AAE4" s="26"/>
      <c r="AAF4" s="26"/>
      <c r="AAG4" s="26"/>
      <c r="AAH4" s="26"/>
      <c r="AAI4" s="26"/>
      <c r="AAJ4" s="26"/>
      <c r="AAK4" s="26"/>
      <c r="AAL4" s="26"/>
      <c r="AAM4" s="26"/>
      <c r="AAN4" s="26"/>
      <c r="AAO4" s="26"/>
      <c r="AAP4" s="26"/>
      <c r="AAQ4" s="26"/>
      <c r="AAR4" s="26"/>
      <c r="AAS4" s="26"/>
      <c r="AAT4" s="26"/>
      <c r="AAU4" s="26"/>
      <c r="AAV4" s="26"/>
      <c r="AAW4" s="26"/>
      <c r="AAX4" s="26"/>
      <c r="AAY4" s="26"/>
      <c r="AAZ4" s="26"/>
      <c r="ABA4" s="26"/>
      <c r="ABB4" s="26"/>
      <c r="ABC4" s="26"/>
      <c r="ABD4" s="26"/>
      <c r="ABE4" s="26"/>
      <c r="ABF4" s="26"/>
      <c r="ABG4" s="26"/>
      <c r="ABH4" s="26"/>
      <c r="ABI4" s="26"/>
      <c r="ABJ4" s="26"/>
      <c r="ABK4" s="26"/>
      <c r="ABL4" s="26"/>
      <c r="ABM4" s="26"/>
      <c r="ABN4" s="26"/>
      <c r="ABO4" s="26"/>
      <c r="ABP4" s="26"/>
      <c r="ABQ4" s="26"/>
      <c r="ABR4" s="26"/>
      <c r="ABS4" s="26"/>
      <c r="ABT4" s="26"/>
      <c r="ABU4" s="26"/>
      <c r="ABV4" s="26"/>
      <c r="ABW4" s="26"/>
      <c r="ABX4" s="26"/>
      <c r="ABY4" s="26"/>
      <c r="ABZ4" s="26"/>
      <c r="ACA4" s="26"/>
      <c r="ACB4" s="26"/>
      <c r="ACC4" s="26"/>
      <c r="ACD4" s="26"/>
      <c r="ACE4" s="26"/>
      <c r="ACF4" s="26"/>
      <c r="ACG4" s="26"/>
      <c r="ACH4" s="26"/>
      <c r="ACI4" s="26"/>
      <c r="ACJ4" s="26"/>
      <c r="ACK4" s="26"/>
      <c r="ACL4" s="26"/>
      <c r="ACM4" s="26"/>
      <c r="ACN4" s="26"/>
      <c r="ACO4" s="26"/>
      <c r="ACP4" s="26"/>
      <c r="ACQ4" s="26"/>
      <c r="ACR4" s="26"/>
      <c r="ACS4" s="26"/>
      <c r="ACT4" s="26"/>
      <c r="ACU4" s="26"/>
      <c r="ACV4" s="26"/>
      <c r="ACW4" s="26"/>
      <c r="ACX4" s="26"/>
      <c r="ACY4" s="26"/>
      <c r="ACZ4" s="26"/>
      <c r="ADA4" s="26"/>
      <c r="ADB4" s="26"/>
      <c r="ADC4" s="26"/>
      <c r="ADD4" s="26"/>
      <c r="ADE4" s="26"/>
      <c r="ADF4" s="26"/>
      <c r="ADG4" s="26"/>
      <c r="ADH4" s="26"/>
      <c r="ADI4" s="26"/>
      <c r="ADJ4" s="26"/>
      <c r="ADK4" s="26"/>
      <c r="ADL4" s="26"/>
      <c r="ADM4" s="26"/>
      <c r="ADN4" s="26"/>
      <c r="ADO4" s="26"/>
      <c r="ADP4" s="26"/>
      <c r="ADQ4" s="26"/>
      <c r="ADR4" s="26"/>
      <c r="ADS4" s="26"/>
      <c r="ADT4" s="26"/>
      <c r="ADU4" s="26"/>
      <c r="ADV4" s="26"/>
      <c r="ADW4" s="26"/>
      <c r="ADX4" s="26"/>
      <c r="ADY4" s="26"/>
      <c r="ADZ4" s="26"/>
      <c r="AEA4" s="26"/>
      <c r="AEB4" s="26"/>
      <c r="AEC4" s="26"/>
      <c r="AED4" s="26"/>
      <c r="AEE4" s="26"/>
      <c r="AEF4" s="26"/>
      <c r="AEG4" s="26"/>
      <c r="AEH4" s="26"/>
      <c r="AEI4" s="26"/>
      <c r="AEJ4" s="26"/>
      <c r="AEK4" s="26"/>
      <c r="AEL4" s="26"/>
      <c r="AEM4" s="26"/>
      <c r="AEN4" s="26"/>
      <c r="AEO4" s="26"/>
      <c r="AEP4" s="26"/>
      <c r="AEQ4" s="26"/>
      <c r="AER4" s="26"/>
      <c r="AES4" s="26"/>
      <c r="AET4" s="26"/>
      <c r="AEU4" s="26"/>
      <c r="AEV4" s="26"/>
      <c r="AEW4" s="26"/>
      <c r="AEX4" s="26"/>
      <c r="AEY4" s="26"/>
      <c r="AEZ4" s="26"/>
      <c r="AFA4" s="26"/>
      <c r="AFB4" s="26"/>
      <c r="AFC4" s="26"/>
      <c r="AFD4" s="26"/>
      <c r="AFE4" s="26"/>
      <c r="AFF4" s="26"/>
      <c r="AFG4" s="26"/>
      <c r="AFH4" s="26"/>
      <c r="AFI4" s="26"/>
      <c r="AFJ4" s="26"/>
      <c r="AFK4" s="26"/>
      <c r="AFL4" s="26"/>
      <c r="AFM4" s="26"/>
      <c r="AFN4" s="26"/>
      <c r="AFO4" s="26"/>
      <c r="AFP4" s="26"/>
      <c r="AFQ4" s="26"/>
      <c r="AFR4" s="26"/>
      <c r="AFS4" s="26"/>
      <c r="AFT4" s="26"/>
      <c r="AFU4" s="26"/>
      <c r="AFV4" s="26"/>
      <c r="AFW4" s="26"/>
      <c r="AFX4" s="26"/>
      <c r="AFY4" s="26"/>
      <c r="AFZ4" s="26"/>
      <c r="AGA4" s="26"/>
      <c r="AGB4" s="26"/>
      <c r="AGC4" s="26"/>
      <c r="AGD4" s="26"/>
      <c r="AGE4" s="26"/>
      <c r="AGF4" s="26"/>
      <c r="AGG4" s="26"/>
      <c r="AGH4" s="26"/>
      <c r="AGI4" s="26"/>
      <c r="AGJ4" s="26"/>
      <c r="AGK4" s="26"/>
      <c r="AGL4" s="26"/>
      <c r="AGM4" s="26"/>
      <c r="AGN4" s="26"/>
      <c r="AGO4" s="26"/>
      <c r="AGP4" s="26"/>
      <c r="AGQ4" s="26"/>
      <c r="AGR4" s="26"/>
      <c r="AGS4" s="26"/>
      <c r="AGT4" s="26"/>
      <c r="AGU4" s="26"/>
      <c r="AGV4" s="26"/>
      <c r="AGW4" s="26"/>
      <c r="AGX4" s="26"/>
      <c r="AGY4" s="26"/>
      <c r="AGZ4" s="26"/>
      <c r="AHA4" s="26"/>
      <c r="AHB4" s="26"/>
      <c r="AHC4" s="26"/>
      <c r="AHD4" s="26"/>
      <c r="AHE4" s="26"/>
      <c r="AHF4" s="26"/>
      <c r="AHG4" s="26"/>
      <c r="AHH4" s="26"/>
      <c r="AHI4" s="26"/>
      <c r="AHJ4" s="26"/>
      <c r="AHK4" s="26"/>
      <c r="AHL4" s="26"/>
      <c r="AHM4" s="26"/>
      <c r="AHN4" s="26"/>
      <c r="AHO4" s="26"/>
      <c r="AHP4" s="26"/>
      <c r="AHQ4" s="26"/>
      <c r="AHR4" s="26"/>
      <c r="AHS4" s="26"/>
      <c r="AHT4" s="26"/>
      <c r="AHU4" s="26"/>
      <c r="AHV4" s="26"/>
      <c r="AHW4" s="26"/>
      <c r="AHX4" s="26"/>
      <c r="AHY4" s="26"/>
      <c r="AHZ4" s="26"/>
      <c r="AIA4" s="26"/>
      <c r="AIB4" s="26"/>
      <c r="AIC4" s="26"/>
      <c r="AID4" s="26"/>
      <c r="AIE4" s="26"/>
      <c r="AIF4" s="26"/>
      <c r="AIG4" s="26"/>
      <c r="AIH4" s="26"/>
      <c r="AII4" s="26"/>
      <c r="AIJ4" s="26"/>
      <c r="AIK4" s="26"/>
      <c r="AIL4" s="26"/>
      <c r="AIM4" s="26"/>
      <c r="AIN4" s="26"/>
      <c r="AIO4" s="26"/>
      <c r="AIP4" s="26"/>
      <c r="AIQ4" s="26"/>
      <c r="AIR4" s="26"/>
      <c r="AIS4" s="26"/>
      <c r="AIT4" s="26"/>
      <c r="AIU4" s="26"/>
      <c r="AIV4" s="26"/>
      <c r="AIW4" s="26"/>
      <c r="AIX4" s="26"/>
      <c r="AIY4" s="26"/>
      <c r="AIZ4" s="26"/>
      <c r="AJA4" s="26"/>
      <c r="AJB4" s="26"/>
      <c r="AJC4" s="26"/>
      <c r="AJD4" s="26"/>
      <c r="AJE4" s="26"/>
      <c r="AJF4" s="26"/>
      <c r="AJG4" s="26"/>
      <c r="AJH4" s="26"/>
      <c r="AJI4" s="26"/>
      <c r="AJJ4" s="26"/>
      <c r="AJK4" s="26"/>
      <c r="AJL4" s="26"/>
      <c r="AJM4" s="26"/>
      <c r="AJN4" s="26"/>
      <c r="AJO4" s="26"/>
      <c r="AJP4" s="26"/>
      <c r="AJQ4" s="26"/>
      <c r="AJR4" s="26"/>
      <c r="AJS4" s="26"/>
      <c r="AJT4" s="26"/>
      <c r="AJU4" s="26"/>
      <c r="AJV4" s="26"/>
      <c r="AJW4" s="26"/>
      <c r="AJX4" s="26"/>
      <c r="AJY4" s="26"/>
      <c r="AJZ4" s="26"/>
      <c r="AKA4" s="26"/>
      <c r="AKB4" s="26"/>
      <c r="AKC4" s="26"/>
      <c r="AKD4" s="26"/>
      <c r="AKE4" s="26"/>
      <c r="AKF4" s="26"/>
      <c r="AKG4" s="26"/>
      <c r="AKH4" s="26"/>
      <c r="AKI4" s="26"/>
      <c r="AKJ4" s="26"/>
      <c r="AKK4" s="26"/>
      <c r="AKL4" s="26"/>
      <c r="AKM4" s="26"/>
      <c r="AKN4" s="26"/>
      <c r="AKO4" s="26"/>
      <c r="AKP4" s="26"/>
      <c r="AKQ4" s="26"/>
      <c r="AKR4" s="26"/>
      <c r="AKS4" s="26"/>
      <c r="AKT4" s="26"/>
      <c r="AKU4" s="26"/>
      <c r="AKV4" s="26"/>
      <c r="AKW4" s="26"/>
      <c r="AKX4" s="26"/>
      <c r="AKY4" s="26"/>
      <c r="AKZ4" s="26"/>
      <c r="ALA4" s="26"/>
      <c r="ALB4" s="26"/>
      <c r="ALC4" s="26"/>
      <c r="ALD4" s="26"/>
      <c r="ALE4" s="26"/>
      <c r="ALF4" s="26"/>
      <c r="ALG4" s="26"/>
      <c r="ALH4" s="26"/>
      <c r="ALI4" s="26"/>
      <c r="ALJ4" s="26"/>
      <c r="ALK4" s="26"/>
      <c r="ALL4" s="26"/>
      <c r="ALM4" s="26"/>
      <c r="ALN4" s="26"/>
      <c r="ALO4" s="26"/>
      <c r="ALP4" s="26"/>
      <c r="ALQ4" s="26"/>
      <c r="ALR4" s="26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  <c r="AMD4" s="26"/>
      <c r="AME4" s="26"/>
      <c r="AMF4" s="26"/>
      <c r="AMG4" s="26"/>
      <c r="AMH4" s="26"/>
      <c r="AMI4" s="26"/>
      <c r="AMJ4" s="26"/>
      <c r="AMK4" s="26"/>
      <c r="AML4" s="26"/>
      <c r="AMM4" s="26"/>
      <c r="AMN4" s="26"/>
      <c r="AMO4" s="26"/>
      <c r="AMP4" s="26"/>
      <c r="AMQ4" s="26"/>
      <c r="AMR4" s="26"/>
      <c r="AMS4" s="26"/>
      <c r="AMT4" s="26"/>
      <c r="AMU4" s="26"/>
      <c r="AMV4" s="26"/>
      <c r="AMW4" s="26"/>
      <c r="AMX4" s="26"/>
      <c r="AMY4" s="26"/>
      <c r="AMZ4" s="26"/>
      <c r="ANA4" s="26"/>
      <c r="ANB4" s="26"/>
      <c r="ANC4" s="26"/>
      <c r="AND4" s="26"/>
      <c r="ANE4" s="26"/>
      <c r="ANF4" s="26"/>
      <c r="ANG4" s="26"/>
      <c r="ANH4" s="26"/>
      <c r="ANI4" s="26"/>
      <c r="ANJ4" s="26"/>
      <c r="ANK4" s="26"/>
      <c r="ANL4" s="26"/>
      <c r="ANM4" s="26"/>
      <c r="ANN4" s="26"/>
      <c r="ANO4" s="26"/>
      <c r="ANP4" s="26"/>
      <c r="ANQ4" s="26"/>
      <c r="ANR4" s="26"/>
      <c r="ANS4" s="26"/>
      <c r="ANT4" s="26"/>
      <c r="ANU4" s="26"/>
      <c r="ANV4" s="26"/>
      <c r="ANW4" s="26"/>
      <c r="ANX4" s="26"/>
      <c r="ANY4" s="26"/>
      <c r="ANZ4" s="26"/>
      <c r="AOA4" s="26"/>
      <c r="AOB4" s="26"/>
      <c r="AOC4" s="26"/>
      <c r="AOD4" s="26"/>
      <c r="AOE4" s="26"/>
      <c r="AOF4" s="26"/>
      <c r="AOG4" s="26"/>
      <c r="AOH4" s="26"/>
      <c r="AOI4" s="26"/>
      <c r="AOJ4" s="26"/>
      <c r="AOK4" s="26"/>
      <c r="AOL4" s="26"/>
      <c r="AOM4" s="26"/>
      <c r="AON4" s="26"/>
      <c r="AOO4" s="26"/>
      <c r="AOP4" s="26"/>
      <c r="AOQ4" s="26"/>
      <c r="AOR4" s="26"/>
      <c r="AOS4" s="26"/>
      <c r="AOT4" s="26"/>
      <c r="AOU4" s="26"/>
      <c r="AOV4" s="26"/>
      <c r="AOW4" s="26"/>
      <c r="AOX4" s="26"/>
      <c r="AOY4" s="26"/>
      <c r="AOZ4" s="26"/>
      <c r="APA4" s="26"/>
      <c r="APB4" s="26"/>
      <c r="APC4" s="26"/>
      <c r="APD4" s="26"/>
      <c r="APE4" s="26"/>
      <c r="APF4" s="26"/>
      <c r="APG4" s="26"/>
      <c r="APH4" s="26"/>
      <c r="API4" s="26"/>
      <c r="APJ4" s="26"/>
      <c r="APK4" s="26"/>
      <c r="APL4" s="26"/>
      <c r="APM4" s="26"/>
      <c r="APN4" s="26"/>
      <c r="APO4" s="26"/>
      <c r="APP4" s="26"/>
      <c r="APQ4" s="26"/>
      <c r="APR4" s="26"/>
      <c r="APS4" s="26"/>
      <c r="APT4" s="26"/>
      <c r="APU4" s="26"/>
      <c r="APV4" s="26"/>
      <c r="APW4" s="26"/>
      <c r="APX4" s="26"/>
      <c r="APY4" s="26"/>
      <c r="APZ4" s="26"/>
      <c r="AQA4" s="26"/>
      <c r="AQB4" s="26"/>
      <c r="AQC4" s="26"/>
      <c r="AQD4" s="26"/>
      <c r="AQE4" s="26"/>
      <c r="AQF4" s="26"/>
      <c r="AQG4" s="26"/>
      <c r="AQH4" s="26"/>
      <c r="AQI4" s="26"/>
      <c r="AQJ4" s="26"/>
      <c r="AQK4" s="26"/>
      <c r="AQL4" s="26"/>
      <c r="AQM4" s="26"/>
      <c r="AQN4" s="26"/>
      <c r="AQO4" s="26"/>
      <c r="AQP4" s="26"/>
      <c r="AQQ4" s="26"/>
      <c r="AQR4" s="26"/>
      <c r="AQS4" s="26"/>
      <c r="AQT4" s="26"/>
      <c r="AQU4" s="26"/>
      <c r="AQV4" s="26"/>
      <c r="AQW4" s="26"/>
      <c r="AQX4" s="26"/>
      <c r="AQY4" s="26"/>
      <c r="AQZ4" s="26"/>
      <c r="ARA4" s="26"/>
      <c r="ARB4" s="26"/>
      <c r="ARC4" s="26"/>
      <c r="ARD4" s="26"/>
      <c r="ARE4" s="26"/>
      <c r="ARF4" s="26"/>
      <c r="ARG4" s="26"/>
      <c r="ARH4" s="26"/>
      <c r="ARI4" s="26"/>
      <c r="ARJ4" s="26"/>
      <c r="ARK4" s="26"/>
      <c r="ARL4" s="26"/>
      <c r="ARM4" s="26"/>
      <c r="ARN4" s="26"/>
      <c r="ARO4" s="26"/>
      <c r="ARP4" s="26"/>
      <c r="ARQ4" s="26"/>
      <c r="ARR4" s="26"/>
      <c r="ARS4" s="26"/>
      <c r="ART4" s="26"/>
      <c r="ARU4" s="26"/>
      <c r="ARV4" s="26"/>
      <c r="ARW4" s="26"/>
      <c r="ARX4" s="26"/>
      <c r="ARY4" s="26"/>
      <c r="ARZ4" s="26"/>
      <c r="ASA4" s="26"/>
      <c r="ASB4" s="26"/>
      <c r="ASC4" s="26"/>
      <c r="ASD4" s="26"/>
      <c r="ASE4" s="26"/>
      <c r="ASF4" s="26"/>
      <c r="ASG4" s="26"/>
      <c r="ASH4" s="26"/>
      <c r="ASI4" s="26"/>
      <c r="ASJ4" s="26"/>
      <c r="ASK4" s="26"/>
      <c r="ASL4" s="26"/>
      <c r="ASM4" s="26"/>
      <c r="ASN4" s="26"/>
      <c r="ASO4" s="26"/>
      <c r="ASP4" s="26"/>
      <c r="ASQ4" s="26"/>
      <c r="ASR4" s="26"/>
      <c r="ASS4" s="26"/>
      <c r="AST4" s="26"/>
      <c r="ASU4" s="26"/>
      <c r="ASV4" s="26"/>
      <c r="ASW4" s="26"/>
      <c r="ASX4" s="26"/>
      <c r="ASY4" s="26"/>
      <c r="ASZ4" s="26"/>
      <c r="ATA4" s="26"/>
      <c r="ATB4" s="26"/>
      <c r="ATC4" s="26"/>
      <c r="ATD4" s="26"/>
      <c r="ATE4" s="26"/>
      <c r="ATF4" s="26"/>
      <c r="ATG4" s="26"/>
      <c r="ATH4" s="26"/>
      <c r="ATI4" s="26"/>
      <c r="ATJ4" s="26"/>
      <c r="ATK4" s="26"/>
      <c r="ATL4" s="26"/>
      <c r="ATM4" s="26"/>
      <c r="ATN4" s="26"/>
      <c r="ATO4" s="26"/>
      <c r="ATP4" s="26"/>
      <c r="ATQ4" s="26"/>
      <c r="ATR4" s="26"/>
      <c r="ATS4" s="26"/>
      <c r="ATT4" s="26"/>
      <c r="ATU4" s="26"/>
      <c r="ATV4" s="26"/>
      <c r="ATW4" s="26"/>
      <c r="ATX4" s="26"/>
      <c r="ATY4" s="26"/>
      <c r="ATZ4" s="26"/>
      <c r="AUA4" s="26"/>
      <c r="AUB4" s="26"/>
      <c r="AUC4" s="26"/>
      <c r="AUD4" s="26"/>
      <c r="AUE4" s="26"/>
      <c r="AUF4" s="26"/>
      <c r="AUG4" s="26"/>
      <c r="AUH4" s="26"/>
      <c r="AUI4" s="26"/>
      <c r="AUJ4" s="26"/>
      <c r="AUK4" s="26"/>
      <c r="AUL4" s="26"/>
      <c r="AUM4" s="26"/>
      <c r="AUN4" s="26"/>
      <c r="AUO4" s="26"/>
      <c r="AUP4" s="26"/>
      <c r="AUQ4" s="26"/>
      <c r="AUR4" s="26"/>
      <c r="AUS4" s="26"/>
      <c r="AUT4" s="26"/>
      <c r="AUU4" s="26"/>
      <c r="AUV4" s="26"/>
      <c r="AUW4" s="26"/>
      <c r="AUX4" s="26"/>
      <c r="AUY4" s="26"/>
      <c r="AUZ4" s="26"/>
      <c r="AVA4" s="26"/>
      <c r="AVB4" s="26"/>
      <c r="AVC4" s="26"/>
      <c r="AVD4" s="26"/>
      <c r="AVE4" s="26"/>
      <c r="AVF4" s="26"/>
      <c r="AVG4" s="26"/>
      <c r="AVH4" s="26"/>
      <c r="AVI4" s="26"/>
      <c r="AVJ4" s="26"/>
      <c r="AVK4" s="26"/>
      <c r="AVL4" s="26"/>
      <c r="AVM4" s="26"/>
      <c r="AVN4" s="26"/>
      <c r="AVO4" s="26"/>
      <c r="AVP4" s="26"/>
      <c r="AVQ4" s="26"/>
      <c r="AVR4" s="26"/>
      <c r="AVS4" s="26"/>
      <c r="AVT4" s="26"/>
      <c r="AVU4" s="26"/>
      <c r="AVV4" s="26"/>
      <c r="AVW4" s="26"/>
      <c r="AVX4" s="26"/>
      <c r="AVY4" s="26"/>
      <c r="AVZ4" s="26"/>
      <c r="AWA4" s="26"/>
      <c r="AWB4" s="26"/>
      <c r="AWC4" s="26"/>
      <c r="AWD4" s="26"/>
      <c r="AWE4" s="26"/>
      <c r="AWF4" s="26"/>
      <c r="AWG4" s="26"/>
      <c r="AWH4" s="26"/>
      <c r="AWI4" s="26"/>
      <c r="AWJ4" s="26"/>
      <c r="AWK4" s="26"/>
      <c r="AWL4" s="26"/>
      <c r="AWM4" s="26"/>
      <c r="AWN4" s="26"/>
      <c r="AWO4" s="26"/>
      <c r="AWP4" s="26"/>
      <c r="AWQ4" s="26"/>
      <c r="AWR4" s="26"/>
      <c r="AWS4" s="26"/>
      <c r="AWT4" s="26"/>
      <c r="AWU4" s="26"/>
      <c r="AWV4" s="26"/>
      <c r="AWW4" s="26"/>
      <c r="AWX4" s="26"/>
      <c r="AWY4" s="26"/>
      <c r="AWZ4" s="26"/>
      <c r="AXA4" s="26"/>
      <c r="AXB4" s="26"/>
      <c r="AXC4" s="26"/>
      <c r="AXD4" s="26"/>
      <c r="AXE4" s="26"/>
      <c r="AXF4" s="26"/>
      <c r="AXG4" s="26"/>
      <c r="AXH4" s="26"/>
      <c r="AXI4" s="26"/>
      <c r="AXJ4" s="26"/>
      <c r="AXK4" s="26"/>
      <c r="AXL4" s="26"/>
      <c r="AXM4" s="26"/>
      <c r="AXN4" s="26"/>
      <c r="AXO4" s="26"/>
      <c r="AXP4" s="26"/>
      <c r="AXQ4" s="26"/>
      <c r="AXR4" s="26"/>
      <c r="AXS4" s="26"/>
      <c r="AXT4" s="26"/>
      <c r="AXU4" s="26"/>
      <c r="AXV4" s="26"/>
      <c r="AXW4" s="26"/>
      <c r="AXX4" s="26"/>
      <c r="AXY4" s="26"/>
      <c r="AXZ4" s="26"/>
      <c r="AYA4" s="26"/>
      <c r="AYB4" s="26"/>
      <c r="AYC4" s="26"/>
      <c r="AYD4" s="26"/>
      <c r="AYE4" s="26"/>
      <c r="AYF4" s="26"/>
      <c r="AYG4" s="26"/>
      <c r="AYH4" s="26"/>
      <c r="AYI4" s="26"/>
      <c r="AYJ4" s="26"/>
      <c r="AYK4" s="26"/>
      <c r="AYL4" s="26"/>
      <c r="AYM4" s="26"/>
      <c r="AYN4" s="26"/>
      <c r="AYO4" s="26"/>
      <c r="AYP4" s="26"/>
      <c r="AYQ4" s="26"/>
      <c r="AYR4" s="26"/>
      <c r="AYS4" s="26"/>
      <c r="AYT4" s="26"/>
      <c r="AYU4" s="26"/>
      <c r="AYV4" s="26"/>
      <c r="AYW4" s="26"/>
      <c r="AYX4" s="26"/>
      <c r="AYY4" s="26"/>
      <c r="AYZ4" s="26"/>
      <c r="AZA4" s="26"/>
      <c r="AZB4" s="26"/>
      <c r="AZC4" s="26"/>
      <c r="AZD4" s="26"/>
      <c r="AZE4" s="26"/>
      <c r="AZF4" s="26"/>
      <c r="AZG4" s="26"/>
      <c r="AZH4" s="26"/>
      <c r="AZI4" s="26"/>
      <c r="AZJ4" s="26"/>
      <c r="AZK4" s="26"/>
      <c r="AZL4" s="26"/>
      <c r="AZM4" s="26"/>
      <c r="AZN4" s="26"/>
      <c r="AZO4" s="26"/>
      <c r="AZP4" s="26"/>
      <c r="AZQ4" s="26"/>
      <c r="AZR4" s="26"/>
      <c r="AZS4" s="26"/>
      <c r="AZT4" s="26"/>
      <c r="AZU4" s="26"/>
      <c r="AZV4" s="26"/>
      <c r="AZW4" s="26"/>
      <c r="AZX4" s="26"/>
      <c r="AZY4" s="26"/>
      <c r="AZZ4" s="26"/>
      <c r="BAA4" s="26"/>
      <c r="BAB4" s="26"/>
      <c r="BAC4" s="26"/>
      <c r="BAD4" s="26"/>
      <c r="BAE4" s="26"/>
      <c r="BAF4" s="26"/>
      <c r="BAG4" s="26"/>
      <c r="BAH4" s="26"/>
      <c r="BAI4" s="26"/>
      <c r="BAJ4" s="26"/>
      <c r="BAK4" s="26"/>
      <c r="BAL4" s="26"/>
      <c r="BAM4" s="26"/>
      <c r="BAN4" s="26"/>
      <c r="BAO4" s="26"/>
      <c r="BAP4" s="26"/>
      <c r="BAQ4" s="26"/>
      <c r="BAR4" s="26"/>
      <c r="BAS4" s="26"/>
      <c r="BAT4" s="26"/>
      <c r="BAU4" s="26"/>
      <c r="BAV4" s="26"/>
      <c r="BAW4" s="26"/>
      <c r="BAX4" s="26"/>
      <c r="BAY4" s="26"/>
      <c r="BAZ4" s="26"/>
      <c r="BBA4" s="26"/>
      <c r="BBB4" s="26"/>
      <c r="BBC4" s="26"/>
      <c r="BBD4" s="26"/>
      <c r="BBE4" s="26"/>
      <c r="BBF4" s="26"/>
      <c r="BBG4" s="26"/>
      <c r="BBH4" s="26"/>
      <c r="BBI4" s="26"/>
      <c r="BBJ4" s="26"/>
      <c r="BBK4" s="26"/>
      <c r="BBL4" s="26"/>
      <c r="BBM4" s="26"/>
      <c r="BBN4" s="26"/>
      <c r="BBO4" s="26"/>
      <c r="BBP4" s="26"/>
      <c r="BBQ4" s="26"/>
      <c r="BBR4" s="26"/>
      <c r="BBS4" s="26"/>
      <c r="BBT4" s="26"/>
      <c r="BBU4" s="26"/>
      <c r="BBV4" s="26"/>
      <c r="BBW4" s="26"/>
      <c r="BBX4" s="26"/>
      <c r="BBY4" s="26"/>
      <c r="BBZ4" s="26"/>
      <c r="BCA4" s="26"/>
      <c r="BCB4" s="26"/>
      <c r="BCC4" s="26"/>
      <c r="BCD4" s="26"/>
      <c r="BCE4" s="26"/>
      <c r="BCF4" s="26"/>
      <c r="BCG4" s="26"/>
      <c r="BCH4" s="26"/>
      <c r="BCI4" s="26"/>
      <c r="BCJ4" s="26"/>
      <c r="BCK4" s="26"/>
      <c r="BCL4" s="26"/>
      <c r="BCM4" s="26"/>
      <c r="BCN4" s="26"/>
      <c r="BCO4" s="26"/>
      <c r="BCP4" s="26"/>
      <c r="BCQ4" s="26"/>
      <c r="BCR4" s="26"/>
      <c r="BCS4" s="26"/>
      <c r="BCT4" s="26"/>
      <c r="BCU4" s="26"/>
      <c r="BCV4" s="26"/>
      <c r="BCW4" s="26"/>
      <c r="BCX4" s="26"/>
      <c r="BCY4" s="26"/>
      <c r="BCZ4" s="26"/>
      <c r="BDA4" s="26"/>
      <c r="BDB4" s="26"/>
      <c r="BDC4" s="26"/>
      <c r="BDD4" s="26"/>
      <c r="BDE4" s="26"/>
      <c r="BDF4" s="26"/>
      <c r="BDG4" s="26"/>
      <c r="BDH4" s="26"/>
      <c r="BDI4" s="26"/>
      <c r="BDJ4" s="26"/>
      <c r="BDK4" s="26"/>
      <c r="BDL4" s="26"/>
      <c r="BDM4" s="26"/>
      <c r="BDN4" s="26"/>
      <c r="BDO4" s="26"/>
      <c r="BDP4" s="26"/>
      <c r="BDQ4" s="26"/>
      <c r="BDR4" s="26"/>
      <c r="BDS4" s="26"/>
      <c r="BDT4" s="26"/>
      <c r="BDU4" s="26"/>
      <c r="BDV4" s="26"/>
      <c r="BDW4" s="26"/>
      <c r="BDX4" s="26"/>
      <c r="BDY4" s="26"/>
      <c r="BDZ4" s="26"/>
      <c r="BEA4" s="26"/>
      <c r="BEB4" s="26"/>
      <c r="BEC4" s="26"/>
      <c r="BED4" s="26"/>
      <c r="BEE4" s="26"/>
      <c r="BEF4" s="26"/>
      <c r="BEG4" s="26"/>
      <c r="BEH4" s="26"/>
      <c r="BEI4" s="26"/>
      <c r="BEJ4" s="26"/>
      <c r="BEK4" s="26"/>
      <c r="BEL4" s="26"/>
      <c r="BEM4" s="26"/>
      <c r="BEN4" s="26"/>
      <c r="BEO4" s="26"/>
      <c r="BEP4" s="26"/>
      <c r="BEQ4" s="26"/>
      <c r="BER4" s="26"/>
      <c r="BES4" s="26"/>
      <c r="BET4" s="26"/>
      <c r="BEU4" s="26"/>
      <c r="BEV4" s="26"/>
      <c r="BEW4" s="26"/>
      <c r="BEX4" s="26"/>
      <c r="BEY4" s="26"/>
      <c r="BEZ4" s="26"/>
      <c r="BFA4" s="26"/>
      <c r="BFB4" s="26"/>
      <c r="BFC4" s="26"/>
      <c r="BFD4" s="26"/>
      <c r="BFE4" s="26"/>
      <c r="BFF4" s="26"/>
      <c r="BFG4" s="26"/>
      <c r="BFH4" s="26"/>
      <c r="BFI4" s="26"/>
      <c r="BFJ4" s="26"/>
      <c r="BFK4" s="26"/>
      <c r="BFL4" s="26"/>
      <c r="BFM4" s="26"/>
      <c r="BFN4" s="26"/>
      <c r="BFO4" s="26"/>
      <c r="BFP4" s="26"/>
      <c r="BFQ4" s="26"/>
      <c r="BFR4" s="26"/>
      <c r="BFS4" s="26"/>
      <c r="BFT4" s="26"/>
      <c r="BFU4" s="26"/>
      <c r="BFV4" s="26"/>
      <c r="BFW4" s="26"/>
      <c r="BFX4" s="26"/>
      <c r="BFY4" s="26"/>
      <c r="BFZ4" s="26"/>
      <c r="BGA4" s="26"/>
      <c r="BGB4" s="26"/>
      <c r="BGC4" s="26"/>
      <c r="BGD4" s="26"/>
      <c r="BGE4" s="26"/>
      <c r="BGF4" s="26"/>
      <c r="BGG4" s="26"/>
      <c r="BGH4" s="26"/>
      <c r="BGI4" s="26"/>
      <c r="BGJ4" s="26"/>
      <c r="BGK4" s="26"/>
      <c r="BGL4" s="26"/>
      <c r="BGM4" s="26"/>
      <c r="BGN4" s="26"/>
      <c r="BGO4" s="26"/>
      <c r="BGP4" s="26"/>
      <c r="BGQ4" s="26"/>
      <c r="BGR4" s="26"/>
      <c r="BGS4" s="26"/>
      <c r="BGT4" s="26"/>
      <c r="BGU4" s="26"/>
      <c r="BGV4" s="26"/>
      <c r="BGW4" s="26"/>
      <c r="BGX4" s="26"/>
      <c r="BGY4" s="26"/>
      <c r="BGZ4" s="26"/>
      <c r="BHA4" s="26"/>
      <c r="BHB4" s="26"/>
      <c r="BHC4" s="26"/>
      <c r="BHD4" s="26"/>
      <c r="BHE4" s="26"/>
      <c r="BHF4" s="26"/>
      <c r="BHG4" s="26"/>
      <c r="BHH4" s="26"/>
      <c r="BHI4" s="26"/>
      <c r="BHJ4" s="26"/>
      <c r="BHK4" s="26"/>
      <c r="BHL4" s="26"/>
      <c r="BHM4" s="26"/>
      <c r="BHN4" s="26"/>
      <c r="BHO4" s="26"/>
      <c r="BHP4" s="26"/>
      <c r="BHQ4" s="26"/>
      <c r="BHR4" s="26"/>
      <c r="BHS4" s="26"/>
      <c r="BHT4" s="26"/>
      <c r="BHU4" s="26"/>
      <c r="BHV4" s="26"/>
      <c r="BHW4" s="26"/>
      <c r="BHX4" s="26"/>
      <c r="BHY4" s="26"/>
      <c r="BHZ4" s="26"/>
      <c r="BIA4" s="26"/>
      <c r="BIB4" s="26"/>
      <c r="BIC4" s="26"/>
      <c r="BID4" s="26"/>
      <c r="BIE4" s="26"/>
      <c r="BIF4" s="26"/>
      <c r="BIG4" s="26"/>
      <c r="BIH4" s="26"/>
      <c r="BII4" s="26"/>
      <c r="BIJ4" s="26"/>
      <c r="BIK4" s="26"/>
      <c r="BIL4" s="26"/>
      <c r="BIM4" s="26"/>
      <c r="BIN4" s="26"/>
      <c r="BIO4" s="26"/>
      <c r="BIP4" s="26"/>
      <c r="BIQ4" s="26"/>
      <c r="BIR4" s="26"/>
      <c r="BIS4" s="26"/>
      <c r="BIT4" s="26"/>
      <c r="BIU4" s="26"/>
      <c r="BIV4" s="26"/>
      <c r="BIW4" s="26"/>
      <c r="BIX4" s="26"/>
      <c r="BIY4" s="26"/>
      <c r="BIZ4" s="26"/>
      <c r="BJA4" s="26"/>
      <c r="BJB4" s="26"/>
      <c r="BJC4" s="26"/>
      <c r="BJD4" s="26"/>
      <c r="BJE4" s="26"/>
      <c r="BJF4" s="26"/>
      <c r="BJG4" s="26"/>
      <c r="BJH4" s="26"/>
      <c r="BJI4" s="26"/>
      <c r="BJJ4" s="26"/>
      <c r="BJK4" s="26"/>
      <c r="BJL4" s="26"/>
      <c r="BJM4" s="26"/>
      <c r="BJN4" s="26"/>
      <c r="BJO4" s="26"/>
      <c r="BJP4" s="26"/>
      <c r="BJQ4" s="26"/>
      <c r="BJR4" s="26"/>
      <c r="BJS4" s="26"/>
      <c r="BJT4" s="26"/>
      <c r="BJU4" s="26"/>
      <c r="BJV4" s="26"/>
      <c r="BJW4" s="26"/>
      <c r="BJX4" s="26"/>
      <c r="BJY4" s="26"/>
      <c r="BJZ4" s="26"/>
      <c r="BKA4" s="26"/>
      <c r="BKB4" s="26"/>
      <c r="BKC4" s="26"/>
      <c r="BKD4" s="26"/>
      <c r="BKE4" s="26"/>
      <c r="BKF4" s="26"/>
      <c r="BKG4" s="26"/>
      <c r="BKH4" s="26"/>
      <c r="BKI4" s="26"/>
      <c r="BKJ4" s="26"/>
      <c r="BKK4" s="26"/>
      <c r="BKL4" s="26"/>
      <c r="BKM4" s="26"/>
      <c r="BKN4" s="26"/>
      <c r="BKO4" s="26"/>
      <c r="BKP4" s="26"/>
      <c r="BKQ4" s="26"/>
      <c r="BKR4" s="26"/>
      <c r="BKS4" s="26"/>
      <c r="BKT4" s="26"/>
      <c r="BKU4" s="26"/>
      <c r="BKV4" s="26"/>
      <c r="BKW4" s="26"/>
      <c r="BKX4" s="26"/>
      <c r="BKY4" s="26"/>
      <c r="BKZ4" s="26"/>
      <c r="BLA4" s="26"/>
      <c r="BLB4" s="26"/>
      <c r="BLC4" s="26"/>
      <c r="BLD4" s="26"/>
      <c r="BLE4" s="26"/>
      <c r="BLF4" s="26"/>
      <c r="BLG4" s="26"/>
      <c r="BLH4" s="26"/>
      <c r="BLI4" s="26"/>
      <c r="BLJ4" s="26"/>
      <c r="BLK4" s="26"/>
      <c r="BLL4" s="26"/>
      <c r="BLM4" s="26"/>
      <c r="BLN4" s="26"/>
      <c r="BLO4" s="26"/>
      <c r="BLP4" s="26"/>
      <c r="BLQ4" s="26"/>
      <c r="BLR4" s="26"/>
      <c r="BLS4" s="26"/>
      <c r="BLT4" s="26"/>
      <c r="BLU4" s="26"/>
      <c r="BLV4" s="26"/>
      <c r="BLW4" s="26"/>
      <c r="BLX4" s="26"/>
      <c r="BLY4" s="26"/>
      <c r="BLZ4" s="26"/>
      <c r="BMA4" s="26"/>
      <c r="BMB4" s="26"/>
      <c r="BMC4" s="26"/>
      <c r="BMD4" s="26"/>
      <c r="BME4" s="26"/>
      <c r="BMF4" s="26"/>
      <c r="BMG4" s="26"/>
      <c r="BMH4" s="26"/>
      <c r="BMI4" s="26"/>
      <c r="BMJ4" s="26"/>
      <c r="BMK4" s="26"/>
      <c r="BML4" s="26"/>
      <c r="BMM4" s="26"/>
      <c r="BMN4" s="26"/>
      <c r="BMO4" s="26"/>
      <c r="BMP4" s="26"/>
      <c r="BMQ4" s="26"/>
      <c r="BMR4" s="26"/>
      <c r="BMS4" s="26"/>
      <c r="BMT4" s="26"/>
      <c r="BMU4" s="26"/>
      <c r="BMV4" s="26"/>
      <c r="BMW4" s="26"/>
      <c r="BMX4" s="26"/>
      <c r="BMY4" s="26"/>
      <c r="BMZ4" s="26"/>
      <c r="BNA4" s="26"/>
      <c r="BNB4" s="26"/>
      <c r="BNC4" s="26"/>
      <c r="BND4" s="26"/>
      <c r="BNE4" s="26"/>
      <c r="BNF4" s="26"/>
      <c r="BNG4" s="26"/>
      <c r="BNH4" s="26"/>
      <c r="BNI4" s="26"/>
      <c r="BNJ4" s="26"/>
      <c r="BNK4" s="26"/>
      <c r="BNL4" s="26"/>
      <c r="BNM4" s="26"/>
      <c r="BNN4" s="26"/>
      <c r="BNO4" s="26"/>
      <c r="BNP4" s="26"/>
    </row>
    <row r="5" spans="1:1732" s="27" customFormat="1" x14ac:dyDescent="0.2">
      <c r="A5" s="63" t="s">
        <v>15</v>
      </c>
      <c r="B5" s="71" t="s">
        <v>11</v>
      </c>
      <c r="C5" s="64">
        <v>48611</v>
      </c>
      <c r="D5" s="64">
        <v>48030</v>
      </c>
      <c r="E5" s="31">
        <v>1</v>
      </c>
      <c r="F5" s="31">
        <f t="shared" si="0"/>
        <v>19</v>
      </c>
      <c r="G5" s="31" t="str">
        <f t="shared" si="1"/>
        <v/>
      </c>
      <c r="H5" s="31"/>
      <c r="I5" s="7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</row>
    <row r="6" spans="1:1732" s="27" customFormat="1" ht="12" thickBot="1" x14ac:dyDescent="0.25">
      <c r="A6" s="65" t="s">
        <v>15</v>
      </c>
      <c r="B6" s="73" t="s">
        <v>11</v>
      </c>
      <c r="C6" s="66">
        <v>51471</v>
      </c>
      <c r="D6" s="66">
        <v>50861</v>
      </c>
      <c r="E6" s="49">
        <v>1</v>
      </c>
      <c r="F6" s="49">
        <f t="shared" si="0"/>
        <v>20</v>
      </c>
      <c r="G6" s="49" t="str">
        <f t="shared" si="1"/>
        <v/>
      </c>
      <c r="H6" s="49"/>
      <c r="I6" s="74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  <c r="IX6" s="26"/>
      <c r="IY6" s="26"/>
      <c r="IZ6" s="26"/>
      <c r="JA6" s="26"/>
      <c r="JB6" s="26"/>
      <c r="JC6" s="26"/>
      <c r="JD6" s="26"/>
      <c r="JE6" s="26"/>
      <c r="JF6" s="26"/>
      <c r="JG6" s="26"/>
      <c r="JH6" s="26"/>
      <c r="JI6" s="26"/>
      <c r="JJ6" s="26"/>
      <c r="JK6" s="26"/>
      <c r="JL6" s="26"/>
      <c r="JM6" s="26"/>
      <c r="JN6" s="26"/>
      <c r="JO6" s="26"/>
      <c r="JP6" s="26"/>
      <c r="JQ6" s="26"/>
      <c r="JR6" s="26"/>
      <c r="JS6" s="26"/>
      <c r="JT6" s="26"/>
      <c r="JU6" s="26"/>
      <c r="JV6" s="26"/>
      <c r="JW6" s="26"/>
      <c r="JX6" s="26"/>
      <c r="JY6" s="26"/>
      <c r="JZ6" s="26"/>
      <c r="KA6" s="26"/>
      <c r="KB6" s="26"/>
      <c r="KC6" s="26"/>
      <c r="KD6" s="26"/>
      <c r="KE6" s="26"/>
      <c r="KF6" s="26"/>
      <c r="KG6" s="26"/>
      <c r="KH6" s="26"/>
      <c r="KI6" s="26"/>
      <c r="KJ6" s="26"/>
      <c r="KK6" s="26"/>
      <c r="KL6" s="26"/>
      <c r="KM6" s="26"/>
      <c r="KN6" s="26"/>
      <c r="KO6" s="26"/>
      <c r="KP6" s="26"/>
      <c r="KQ6" s="26"/>
      <c r="KR6" s="26"/>
      <c r="KS6" s="26"/>
      <c r="KT6" s="26"/>
      <c r="KU6" s="26"/>
      <c r="KV6" s="26"/>
      <c r="KW6" s="26"/>
      <c r="KX6" s="26"/>
      <c r="KY6" s="26"/>
      <c r="KZ6" s="26"/>
      <c r="LA6" s="26"/>
      <c r="LB6" s="26"/>
      <c r="LC6" s="26"/>
      <c r="LD6" s="26"/>
      <c r="LE6" s="26"/>
      <c r="LF6" s="26"/>
      <c r="LG6" s="26"/>
      <c r="LH6" s="26"/>
      <c r="LI6" s="26"/>
      <c r="LJ6" s="26"/>
      <c r="LK6" s="26"/>
      <c r="LL6" s="26"/>
      <c r="LM6" s="26"/>
      <c r="LN6" s="26"/>
      <c r="LO6" s="26"/>
      <c r="LP6" s="26"/>
      <c r="LQ6" s="26"/>
      <c r="LR6" s="26"/>
      <c r="LS6" s="26"/>
      <c r="LT6" s="26"/>
      <c r="LU6" s="26"/>
      <c r="LV6" s="26"/>
      <c r="LW6" s="26"/>
      <c r="LX6" s="26"/>
      <c r="LY6" s="26"/>
      <c r="LZ6" s="26"/>
      <c r="MA6" s="26"/>
      <c r="MB6" s="26"/>
      <c r="MC6" s="26"/>
      <c r="MD6" s="26"/>
      <c r="ME6" s="26"/>
      <c r="MF6" s="26"/>
      <c r="MG6" s="26"/>
      <c r="MH6" s="26"/>
      <c r="MI6" s="26"/>
      <c r="MJ6" s="26"/>
      <c r="MK6" s="26"/>
      <c r="ML6" s="26"/>
      <c r="MM6" s="26"/>
      <c r="MN6" s="26"/>
      <c r="MO6" s="26"/>
      <c r="MP6" s="26"/>
      <c r="MQ6" s="26"/>
      <c r="MR6" s="26"/>
      <c r="MS6" s="26"/>
      <c r="MT6" s="26"/>
      <c r="MU6" s="26"/>
      <c r="MV6" s="26"/>
      <c r="MW6" s="26"/>
      <c r="MX6" s="26"/>
      <c r="MY6" s="26"/>
      <c r="MZ6" s="26"/>
      <c r="NA6" s="26"/>
      <c r="NB6" s="26"/>
      <c r="NC6" s="26"/>
      <c r="ND6" s="26"/>
      <c r="NE6" s="26"/>
      <c r="NF6" s="26"/>
      <c r="NG6" s="26"/>
      <c r="NH6" s="26"/>
      <c r="NI6" s="26"/>
      <c r="NJ6" s="26"/>
      <c r="NK6" s="26"/>
      <c r="NL6" s="26"/>
      <c r="NM6" s="26"/>
      <c r="NN6" s="26"/>
      <c r="NO6" s="26"/>
      <c r="NP6" s="26"/>
      <c r="NQ6" s="26"/>
      <c r="NR6" s="26"/>
      <c r="NS6" s="26"/>
      <c r="NT6" s="26"/>
      <c r="NU6" s="26"/>
      <c r="NV6" s="26"/>
      <c r="NW6" s="26"/>
      <c r="NX6" s="26"/>
      <c r="NY6" s="26"/>
      <c r="NZ6" s="26"/>
      <c r="OA6" s="26"/>
      <c r="OB6" s="26"/>
      <c r="OC6" s="26"/>
      <c r="OD6" s="26"/>
      <c r="OE6" s="26"/>
      <c r="OF6" s="26"/>
      <c r="OG6" s="26"/>
      <c r="OH6" s="26"/>
      <c r="OI6" s="26"/>
      <c r="OJ6" s="26"/>
      <c r="OK6" s="26"/>
      <c r="OL6" s="26"/>
      <c r="OM6" s="26"/>
      <c r="ON6" s="26"/>
      <c r="OO6" s="26"/>
      <c r="OP6" s="26"/>
      <c r="OQ6" s="26"/>
      <c r="OR6" s="26"/>
      <c r="OS6" s="26"/>
      <c r="OT6" s="26"/>
      <c r="OU6" s="26"/>
      <c r="OV6" s="26"/>
      <c r="OW6" s="26"/>
      <c r="OX6" s="26"/>
      <c r="OY6" s="26"/>
      <c r="OZ6" s="26"/>
      <c r="PA6" s="26"/>
      <c r="PB6" s="26"/>
      <c r="PC6" s="26"/>
      <c r="PD6" s="26"/>
      <c r="PE6" s="26"/>
      <c r="PF6" s="26"/>
      <c r="PG6" s="26"/>
      <c r="PH6" s="26"/>
      <c r="PI6" s="26"/>
      <c r="PJ6" s="26"/>
      <c r="PK6" s="26"/>
      <c r="PL6" s="26"/>
      <c r="PM6" s="26"/>
      <c r="PN6" s="26"/>
      <c r="PO6" s="26"/>
      <c r="PP6" s="26"/>
      <c r="PQ6" s="26"/>
      <c r="PR6" s="26"/>
      <c r="PS6" s="26"/>
      <c r="PT6" s="26"/>
      <c r="PU6" s="26"/>
      <c r="PV6" s="26"/>
      <c r="PW6" s="26"/>
      <c r="PX6" s="26"/>
      <c r="PY6" s="26"/>
      <c r="PZ6" s="26"/>
      <c r="QA6" s="26"/>
      <c r="QB6" s="26"/>
      <c r="QC6" s="26"/>
      <c r="QD6" s="26"/>
      <c r="QE6" s="26"/>
      <c r="QF6" s="26"/>
      <c r="QG6" s="26"/>
      <c r="QH6" s="26"/>
      <c r="QI6" s="26"/>
      <c r="QJ6" s="26"/>
      <c r="QK6" s="26"/>
      <c r="QL6" s="26"/>
      <c r="QM6" s="26"/>
      <c r="QN6" s="26"/>
      <c r="QO6" s="26"/>
      <c r="QP6" s="26"/>
      <c r="QQ6" s="26"/>
      <c r="QR6" s="26"/>
      <c r="QS6" s="26"/>
      <c r="QT6" s="26"/>
      <c r="QU6" s="26"/>
      <c r="QV6" s="26"/>
      <c r="QW6" s="26"/>
      <c r="QX6" s="26"/>
      <c r="QY6" s="26"/>
      <c r="QZ6" s="26"/>
      <c r="RA6" s="26"/>
      <c r="RB6" s="26"/>
      <c r="RC6" s="26"/>
      <c r="RD6" s="26"/>
      <c r="RE6" s="26"/>
      <c r="RF6" s="26"/>
      <c r="RG6" s="26"/>
      <c r="RH6" s="26"/>
      <c r="RI6" s="26"/>
      <c r="RJ6" s="26"/>
      <c r="RK6" s="26"/>
      <c r="RL6" s="26"/>
      <c r="RM6" s="26"/>
      <c r="RN6" s="26"/>
      <c r="RO6" s="26"/>
      <c r="RP6" s="26"/>
      <c r="RQ6" s="26"/>
      <c r="RR6" s="26"/>
      <c r="RS6" s="26"/>
      <c r="RT6" s="26"/>
      <c r="RU6" s="26"/>
      <c r="RV6" s="26"/>
      <c r="RW6" s="26"/>
      <c r="RX6" s="26"/>
      <c r="RY6" s="26"/>
      <c r="RZ6" s="26"/>
      <c r="SA6" s="26"/>
      <c r="SB6" s="26"/>
      <c r="SC6" s="26"/>
      <c r="SD6" s="26"/>
      <c r="SE6" s="26"/>
      <c r="SF6" s="26"/>
      <c r="SG6" s="26"/>
      <c r="SH6" s="26"/>
      <c r="SI6" s="26"/>
      <c r="SJ6" s="26"/>
      <c r="SK6" s="26"/>
      <c r="SL6" s="26"/>
      <c r="SM6" s="26"/>
      <c r="SN6" s="26"/>
      <c r="SO6" s="26"/>
      <c r="SP6" s="26"/>
      <c r="SQ6" s="26"/>
      <c r="SR6" s="26"/>
      <c r="SS6" s="26"/>
      <c r="ST6" s="26"/>
      <c r="SU6" s="26"/>
      <c r="SV6" s="26"/>
      <c r="SW6" s="26"/>
      <c r="SX6" s="26"/>
      <c r="SY6" s="26"/>
      <c r="SZ6" s="26"/>
      <c r="TA6" s="26"/>
      <c r="TB6" s="26"/>
      <c r="TC6" s="26"/>
      <c r="TD6" s="26"/>
      <c r="TE6" s="26"/>
      <c r="TF6" s="26"/>
      <c r="TG6" s="26"/>
      <c r="TH6" s="26"/>
      <c r="TI6" s="26"/>
      <c r="TJ6" s="26"/>
      <c r="TK6" s="26"/>
      <c r="TL6" s="26"/>
      <c r="TM6" s="26"/>
      <c r="TN6" s="26"/>
      <c r="TO6" s="26"/>
      <c r="TP6" s="26"/>
      <c r="TQ6" s="26"/>
      <c r="TR6" s="26"/>
      <c r="TS6" s="26"/>
      <c r="TT6" s="26"/>
      <c r="TU6" s="26"/>
      <c r="TV6" s="26"/>
      <c r="TW6" s="26"/>
      <c r="TX6" s="26"/>
      <c r="TY6" s="26"/>
      <c r="TZ6" s="26"/>
      <c r="UA6" s="26"/>
      <c r="UB6" s="26"/>
      <c r="UC6" s="26"/>
      <c r="UD6" s="26"/>
      <c r="UE6" s="26"/>
      <c r="UF6" s="26"/>
      <c r="UG6" s="26"/>
      <c r="UH6" s="26"/>
      <c r="UI6" s="26"/>
      <c r="UJ6" s="26"/>
      <c r="UK6" s="26"/>
      <c r="UL6" s="26"/>
      <c r="UM6" s="26"/>
      <c r="UN6" s="26"/>
      <c r="UO6" s="26"/>
      <c r="UP6" s="26"/>
      <c r="UQ6" s="26"/>
      <c r="UR6" s="26"/>
      <c r="US6" s="26"/>
      <c r="UT6" s="26"/>
      <c r="UU6" s="26"/>
      <c r="UV6" s="26"/>
      <c r="UW6" s="26"/>
      <c r="UX6" s="26"/>
      <c r="UY6" s="26"/>
      <c r="UZ6" s="26"/>
      <c r="VA6" s="26"/>
      <c r="VB6" s="26"/>
      <c r="VC6" s="26"/>
      <c r="VD6" s="26"/>
      <c r="VE6" s="26"/>
      <c r="VF6" s="26"/>
      <c r="VG6" s="26"/>
      <c r="VH6" s="26"/>
      <c r="VI6" s="26"/>
      <c r="VJ6" s="26"/>
      <c r="VK6" s="26"/>
      <c r="VL6" s="26"/>
      <c r="VM6" s="26"/>
      <c r="VN6" s="26"/>
      <c r="VO6" s="26"/>
      <c r="VP6" s="26"/>
      <c r="VQ6" s="26"/>
      <c r="VR6" s="26"/>
      <c r="VS6" s="26"/>
      <c r="VT6" s="26"/>
      <c r="VU6" s="26"/>
      <c r="VV6" s="26"/>
      <c r="VW6" s="26"/>
      <c r="VX6" s="26"/>
      <c r="VY6" s="26"/>
      <c r="VZ6" s="26"/>
      <c r="WA6" s="26"/>
      <c r="WB6" s="26"/>
      <c r="WC6" s="26"/>
      <c r="WD6" s="26"/>
      <c r="WE6" s="26"/>
      <c r="WF6" s="26"/>
      <c r="WG6" s="26"/>
      <c r="WH6" s="26"/>
      <c r="WI6" s="26"/>
      <c r="WJ6" s="26"/>
      <c r="WK6" s="26"/>
      <c r="WL6" s="26"/>
      <c r="WM6" s="26"/>
      <c r="WN6" s="26"/>
      <c r="WO6" s="26"/>
      <c r="WP6" s="26"/>
      <c r="WQ6" s="26"/>
      <c r="WR6" s="26"/>
      <c r="WS6" s="26"/>
      <c r="WT6" s="26"/>
      <c r="WU6" s="26"/>
      <c r="WV6" s="26"/>
      <c r="WW6" s="26"/>
      <c r="WX6" s="26"/>
      <c r="WY6" s="26"/>
      <c r="WZ6" s="26"/>
      <c r="XA6" s="26"/>
      <c r="XB6" s="26"/>
      <c r="XC6" s="26"/>
      <c r="XD6" s="26"/>
      <c r="XE6" s="26"/>
      <c r="XF6" s="26"/>
      <c r="XG6" s="26"/>
      <c r="XH6" s="26"/>
      <c r="XI6" s="26"/>
      <c r="XJ6" s="26"/>
      <c r="XK6" s="26"/>
      <c r="XL6" s="26"/>
      <c r="XM6" s="26"/>
      <c r="XN6" s="26"/>
      <c r="XO6" s="26"/>
      <c r="XP6" s="26"/>
      <c r="XQ6" s="26"/>
      <c r="XR6" s="26"/>
      <c r="XS6" s="26"/>
      <c r="XT6" s="26"/>
      <c r="XU6" s="26"/>
      <c r="XV6" s="26"/>
      <c r="XW6" s="26"/>
      <c r="XX6" s="26"/>
      <c r="XY6" s="26"/>
      <c r="XZ6" s="26"/>
      <c r="YA6" s="26"/>
      <c r="YB6" s="26"/>
      <c r="YC6" s="26"/>
      <c r="YD6" s="26"/>
      <c r="YE6" s="26"/>
      <c r="YF6" s="26"/>
      <c r="YG6" s="26"/>
      <c r="YH6" s="26"/>
      <c r="YI6" s="26"/>
      <c r="YJ6" s="26"/>
      <c r="YK6" s="26"/>
      <c r="YL6" s="26"/>
      <c r="YM6" s="26"/>
      <c r="YN6" s="26"/>
      <c r="YO6" s="26"/>
      <c r="YP6" s="26"/>
      <c r="YQ6" s="26"/>
      <c r="YR6" s="26"/>
      <c r="YS6" s="26"/>
      <c r="YT6" s="26"/>
      <c r="YU6" s="26"/>
      <c r="YV6" s="26"/>
      <c r="YW6" s="26"/>
      <c r="YX6" s="26"/>
      <c r="YY6" s="26"/>
      <c r="YZ6" s="26"/>
      <c r="ZA6" s="26"/>
      <c r="ZB6" s="26"/>
      <c r="ZC6" s="26"/>
      <c r="ZD6" s="26"/>
      <c r="ZE6" s="26"/>
      <c r="ZF6" s="26"/>
      <c r="ZG6" s="26"/>
      <c r="ZH6" s="26"/>
      <c r="ZI6" s="26"/>
      <c r="ZJ6" s="26"/>
      <c r="ZK6" s="26"/>
      <c r="ZL6" s="26"/>
      <c r="ZM6" s="26"/>
      <c r="ZN6" s="26"/>
      <c r="ZO6" s="26"/>
      <c r="ZP6" s="26"/>
      <c r="ZQ6" s="26"/>
      <c r="ZR6" s="26"/>
      <c r="ZS6" s="26"/>
      <c r="ZT6" s="26"/>
      <c r="ZU6" s="26"/>
      <c r="ZV6" s="26"/>
      <c r="ZW6" s="26"/>
      <c r="ZX6" s="26"/>
      <c r="ZY6" s="26"/>
      <c r="ZZ6" s="26"/>
      <c r="AAA6" s="26"/>
      <c r="AAB6" s="26"/>
      <c r="AAC6" s="26"/>
      <c r="AAD6" s="26"/>
      <c r="AAE6" s="26"/>
      <c r="AAF6" s="26"/>
      <c r="AAG6" s="26"/>
      <c r="AAH6" s="26"/>
      <c r="AAI6" s="26"/>
      <c r="AAJ6" s="26"/>
      <c r="AAK6" s="26"/>
      <c r="AAL6" s="26"/>
      <c r="AAM6" s="26"/>
      <c r="AAN6" s="26"/>
      <c r="AAO6" s="26"/>
      <c r="AAP6" s="26"/>
      <c r="AAQ6" s="26"/>
      <c r="AAR6" s="26"/>
      <c r="AAS6" s="26"/>
      <c r="AAT6" s="26"/>
      <c r="AAU6" s="26"/>
      <c r="AAV6" s="26"/>
      <c r="AAW6" s="26"/>
      <c r="AAX6" s="26"/>
      <c r="AAY6" s="26"/>
      <c r="AAZ6" s="26"/>
      <c r="ABA6" s="26"/>
      <c r="ABB6" s="26"/>
      <c r="ABC6" s="26"/>
      <c r="ABD6" s="26"/>
      <c r="ABE6" s="26"/>
      <c r="ABF6" s="26"/>
      <c r="ABG6" s="26"/>
      <c r="ABH6" s="26"/>
      <c r="ABI6" s="26"/>
      <c r="ABJ6" s="26"/>
      <c r="ABK6" s="26"/>
      <c r="ABL6" s="26"/>
      <c r="ABM6" s="26"/>
      <c r="ABN6" s="26"/>
      <c r="ABO6" s="26"/>
      <c r="ABP6" s="26"/>
      <c r="ABQ6" s="26"/>
      <c r="ABR6" s="26"/>
      <c r="ABS6" s="26"/>
      <c r="ABT6" s="26"/>
      <c r="ABU6" s="26"/>
      <c r="ABV6" s="26"/>
      <c r="ABW6" s="26"/>
      <c r="ABX6" s="26"/>
      <c r="ABY6" s="26"/>
      <c r="ABZ6" s="26"/>
      <c r="ACA6" s="26"/>
      <c r="ACB6" s="26"/>
      <c r="ACC6" s="26"/>
      <c r="ACD6" s="26"/>
      <c r="ACE6" s="26"/>
      <c r="ACF6" s="26"/>
      <c r="ACG6" s="26"/>
      <c r="ACH6" s="26"/>
      <c r="ACI6" s="26"/>
      <c r="ACJ6" s="26"/>
      <c r="ACK6" s="26"/>
      <c r="ACL6" s="26"/>
      <c r="ACM6" s="26"/>
      <c r="ACN6" s="26"/>
      <c r="ACO6" s="26"/>
      <c r="ACP6" s="26"/>
      <c r="ACQ6" s="26"/>
      <c r="ACR6" s="26"/>
      <c r="ACS6" s="26"/>
      <c r="ACT6" s="26"/>
      <c r="ACU6" s="26"/>
      <c r="ACV6" s="26"/>
      <c r="ACW6" s="26"/>
      <c r="ACX6" s="26"/>
      <c r="ACY6" s="26"/>
      <c r="ACZ6" s="26"/>
      <c r="ADA6" s="26"/>
      <c r="ADB6" s="26"/>
      <c r="ADC6" s="26"/>
      <c r="ADD6" s="26"/>
      <c r="ADE6" s="26"/>
      <c r="ADF6" s="26"/>
      <c r="ADG6" s="26"/>
      <c r="ADH6" s="26"/>
      <c r="ADI6" s="26"/>
      <c r="ADJ6" s="26"/>
      <c r="ADK6" s="26"/>
      <c r="ADL6" s="26"/>
      <c r="ADM6" s="26"/>
      <c r="ADN6" s="26"/>
      <c r="ADO6" s="26"/>
      <c r="ADP6" s="26"/>
      <c r="ADQ6" s="26"/>
      <c r="ADR6" s="26"/>
      <c r="ADS6" s="26"/>
      <c r="ADT6" s="26"/>
      <c r="ADU6" s="26"/>
      <c r="ADV6" s="26"/>
      <c r="ADW6" s="26"/>
      <c r="ADX6" s="26"/>
      <c r="ADY6" s="26"/>
      <c r="ADZ6" s="26"/>
      <c r="AEA6" s="26"/>
      <c r="AEB6" s="26"/>
      <c r="AEC6" s="26"/>
      <c r="AED6" s="26"/>
      <c r="AEE6" s="26"/>
      <c r="AEF6" s="26"/>
      <c r="AEG6" s="26"/>
      <c r="AEH6" s="26"/>
      <c r="AEI6" s="26"/>
      <c r="AEJ6" s="26"/>
      <c r="AEK6" s="26"/>
      <c r="AEL6" s="26"/>
      <c r="AEM6" s="26"/>
      <c r="AEN6" s="26"/>
      <c r="AEO6" s="26"/>
      <c r="AEP6" s="26"/>
      <c r="AEQ6" s="26"/>
      <c r="AER6" s="26"/>
      <c r="AES6" s="26"/>
      <c r="AET6" s="26"/>
      <c r="AEU6" s="26"/>
      <c r="AEV6" s="26"/>
      <c r="AEW6" s="26"/>
      <c r="AEX6" s="26"/>
      <c r="AEY6" s="26"/>
      <c r="AEZ6" s="26"/>
      <c r="AFA6" s="26"/>
      <c r="AFB6" s="26"/>
      <c r="AFC6" s="26"/>
      <c r="AFD6" s="26"/>
      <c r="AFE6" s="26"/>
      <c r="AFF6" s="26"/>
      <c r="AFG6" s="26"/>
      <c r="AFH6" s="26"/>
      <c r="AFI6" s="26"/>
      <c r="AFJ6" s="26"/>
      <c r="AFK6" s="26"/>
      <c r="AFL6" s="26"/>
      <c r="AFM6" s="26"/>
      <c r="AFN6" s="26"/>
      <c r="AFO6" s="26"/>
      <c r="AFP6" s="26"/>
      <c r="AFQ6" s="26"/>
      <c r="AFR6" s="26"/>
      <c r="AFS6" s="26"/>
      <c r="AFT6" s="26"/>
      <c r="AFU6" s="26"/>
      <c r="AFV6" s="26"/>
      <c r="AFW6" s="26"/>
      <c r="AFX6" s="26"/>
      <c r="AFY6" s="26"/>
      <c r="AFZ6" s="26"/>
      <c r="AGA6" s="26"/>
      <c r="AGB6" s="26"/>
      <c r="AGC6" s="26"/>
      <c r="AGD6" s="26"/>
      <c r="AGE6" s="26"/>
      <c r="AGF6" s="26"/>
      <c r="AGG6" s="26"/>
      <c r="AGH6" s="26"/>
      <c r="AGI6" s="26"/>
      <c r="AGJ6" s="26"/>
      <c r="AGK6" s="26"/>
      <c r="AGL6" s="26"/>
      <c r="AGM6" s="26"/>
      <c r="AGN6" s="26"/>
      <c r="AGO6" s="26"/>
      <c r="AGP6" s="26"/>
      <c r="AGQ6" s="26"/>
      <c r="AGR6" s="26"/>
      <c r="AGS6" s="26"/>
      <c r="AGT6" s="26"/>
      <c r="AGU6" s="26"/>
      <c r="AGV6" s="26"/>
      <c r="AGW6" s="26"/>
      <c r="AGX6" s="26"/>
      <c r="AGY6" s="26"/>
      <c r="AGZ6" s="26"/>
      <c r="AHA6" s="26"/>
      <c r="AHB6" s="26"/>
      <c r="AHC6" s="26"/>
      <c r="AHD6" s="26"/>
      <c r="AHE6" s="26"/>
      <c r="AHF6" s="26"/>
      <c r="AHG6" s="26"/>
      <c r="AHH6" s="26"/>
      <c r="AHI6" s="26"/>
      <c r="AHJ6" s="26"/>
      <c r="AHK6" s="26"/>
      <c r="AHL6" s="26"/>
      <c r="AHM6" s="26"/>
      <c r="AHN6" s="26"/>
      <c r="AHO6" s="26"/>
      <c r="AHP6" s="26"/>
      <c r="AHQ6" s="26"/>
      <c r="AHR6" s="26"/>
      <c r="AHS6" s="26"/>
      <c r="AHT6" s="26"/>
      <c r="AHU6" s="26"/>
      <c r="AHV6" s="26"/>
      <c r="AHW6" s="26"/>
      <c r="AHX6" s="26"/>
      <c r="AHY6" s="26"/>
      <c r="AHZ6" s="26"/>
      <c r="AIA6" s="26"/>
      <c r="AIB6" s="26"/>
      <c r="AIC6" s="26"/>
      <c r="AID6" s="26"/>
      <c r="AIE6" s="26"/>
      <c r="AIF6" s="26"/>
      <c r="AIG6" s="26"/>
      <c r="AIH6" s="26"/>
      <c r="AII6" s="26"/>
      <c r="AIJ6" s="26"/>
      <c r="AIK6" s="26"/>
      <c r="AIL6" s="26"/>
      <c r="AIM6" s="26"/>
      <c r="AIN6" s="26"/>
      <c r="AIO6" s="26"/>
      <c r="AIP6" s="26"/>
      <c r="AIQ6" s="26"/>
      <c r="AIR6" s="26"/>
      <c r="AIS6" s="26"/>
      <c r="AIT6" s="26"/>
      <c r="AIU6" s="26"/>
      <c r="AIV6" s="26"/>
      <c r="AIW6" s="26"/>
      <c r="AIX6" s="26"/>
      <c r="AIY6" s="26"/>
      <c r="AIZ6" s="26"/>
      <c r="AJA6" s="26"/>
      <c r="AJB6" s="26"/>
      <c r="AJC6" s="26"/>
      <c r="AJD6" s="26"/>
      <c r="AJE6" s="26"/>
      <c r="AJF6" s="26"/>
      <c r="AJG6" s="26"/>
      <c r="AJH6" s="26"/>
      <c r="AJI6" s="26"/>
      <c r="AJJ6" s="26"/>
      <c r="AJK6" s="26"/>
      <c r="AJL6" s="26"/>
      <c r="AJM6" s="26"/>
      <c r="AJN6" s="26"/>
      <c r="AJO6" s="26"/>
      <c r="AJP6" s="26"/>
      <c r="AJQ6" s="26"/>
      <c r="AJR6" s="26"/>
      <c r="AJS6" s="26"/>
      <c r="AJT6" s="26"/>
      <c r="AJU6" s="26"/>
      <c r="AJV6" s="26"/>
      <c r="AJW6" s="26"/>
      <c r="AJX6" s="26"/>
      <c r="AJY6" s="26"/>
      <c r="AJZ6" s="26"/>
      <c r="AKA6" s="26"/>
      <c r="AKB6" s="26"/>
      <c r="AKC6" s="26"/>
      <c r="AKD6" s="26"/>
      <c r="AKE6" s="26"/>
      <c r="AKF6" s="26"/>
      <c r="AKG6" s="26"/>
      <c r="AKH6" s="26"/>
      <c r="AKI6" s="26"/>
      <c r="AKJ6" s="26"/>
      <c r="AKK6" s="26"/>
      <c r="AKL6" s="26"/>
      <c r="AKM6" s="26"/>
      <c r="AKN6" s="26"/>
      <c r="AKO6" s="26"/>
      <c r="AKP6" s="26"/>
      <c r="AKQ6" s="26"/>
      <c r="AKR6" s="26"/>
      <c r="AKS6" s="26"/>
      <c r="AKT6" s="26"/>
      <c r="AKU6" s="26"/>
      <c r="AKV6" s="26"/>
      <c r="AKW6" s="26"/>
      <c r="AKX6" s="26"/>
      <c r="AKY6" s="26"/>
      <c r="AKZ6" s="26"/>
      <c r="ALA6" s="26"/>
      <c r="ALB6" s="26"/>
      <c r="ALC6" s="26"/>
      <c r="ALD6" s="26"/>
      <c r="ALE6" s="26"/>
      <c r="ALF6" s="26"/>
      <c r="ALG6" s="26"/>
      <c r="ALH6" s="26"/>
      <c r="ALI6" s="26"/>
      <c r="ALJ6" s="26"/>
      <c r="ALK6" s="26"/>
      <c r="ALL6" s="26"/>
      <c r="ALM6" s="26"/>
      <c r="ALN6" s="26"/>
      <c r="ALO6" s="26"/>
      <c r="ALP6" s="26"/>
      <c r="ALQ6" s="26"/>
      <c r="ALR6" s="26"/>
      <c r="ALS6" s="26"/>
      <c r="ALT6" s="26"/>
      <c r="ALU6" s="26"/>
      <c r="ALV6" s="26"/>
      <c r="ALW6" s="26"/>
      <c r="ALX6" s="26"/>
      <c r="ALY6" s="26"/>
      <c r="ALZ6" s="26"/>
      <c r="AMA6" s="26"/>
      <c r="AMB6" s="26"/>
      <c r="AMC6" s="26"/>
      <c r="AMD6" s="26"/>
      <c r="AME6" s="26"/>
      <c r="AMF6" s="26"/>
      <c r="AMG6" s="26"/>
      <c r="AMH6" s="26"/>
      <c r="AMI6" s="26"/>
      <c r="AMJ6" s="26"/>
      <c r="AMK6" s="26"/>
      <c r="AML6" s="26"/>
      <c r="AMM6" s="26"/>
      <c r="AMN6" s="26"/>
      <c r="AMO6" s="26"/>
      <c r="AMP6" s="26"/>
      <c r="AMQ6" s="26"/>
      <c r="AMR6" s="26"/>
      <c r="AMS6" s="26"/>
      <c r="AMT6" s="26"/>
      <c r="AMU6" s="26"/>
      <c r="AMV6" s="26"/>
      <c r="AMW6" s="26"/>
      <c r="AMX6" s="26"/>
      <c r="AMY6" s="26"/>
      <c r="AMZ6" s="26"/>
      <c r="ANA6" s="26"/>
      <c r="ANB6" s="26"/>
      <c r="ANC6" s="26"/>
      <c r="AND6" s="26"/>
      <c r="ANE6" s="26"/>
      <c r="ANF6" s="26"/>
      <c r="ANG6" s="26"/>
      <c r="ANH6" s="26"/>
      <c r="ANI6" s="26"/>
      <c r="ANJ6" s="26"/>
      <c r="ANK6" s="26"/>
      <c r="ANL6" s="26"/>
      <c r="ANM6" s="26"/>
      <c r="ANN6" s="26"/>
      <c r="ANO6" s="26"/>
      <c r="ANP6" s="26"/>
      <c r="ANQ6" s="26"/>
      <c r="ANR6" s="26"/>
      <c r="ANS6" s="26"/>
      <c r="ANT6" s="26"/>
      <c r="ANU6" s="26"/>
      <c r="ANV6" s="26"/>
      <c r="ANW6" s="26"/>
      <c r="ANX6" s="26"/>
      <c r="ANY6" s="26"/>
      <c r="ANZ6" s="26"/>
      <c r="AOA6" s="26"/>
      <c r="AOB6" s="26"/>
      <c r="AOC6" s="26"/>
      <c r="AOD6" s="26"/>
      <c r="AOE6" s="26"/>
      <c r="AOF6" s="26"/>
      <c r="AOG6" s="26"/>
      <c r="AOH6" s="26"/>
      <c r="AOI6" s="26"/>
      <c r="AOJ6" s="26"/>
      <c r="AOK6" s="26"/>
      <c r="AOL6" s="26"/>
      <c r="AOM6" s="26"/>
      <c r="AON6" s="26"/>
      <c r="AOO6" s="26"/>
      <c r="AOP6" s="26"/>
      <c r="AOQ6" s="26"/>
      <c r="AOR6" s="26"/>
      <c r="AOS6" s="26"/>
      <c r="AOT6" s="26"/>
      <c r="AOU6" s="26"/>
      <c r="AOV6" s="26"/>
      <c r="AOW6" s="26"/>
      <c r="AOX6" s="26"/>
      <c r="AOY6" s="26"/>
      <c r="AOZ6" s="26"/>
      <c r="APA6" s="26"/>
      <c r="APB6" s="26"/>
      <c r="APC6" s="26"/>
      <c r="APD6" s="26"/>
      <c r="APE6" s="26"/>
      <c r="APF6" s="26"/>
      <c r="APG6" s="26"/>
      <c r="APH6" s="26"/>
      <c r="API6" s="26"/>
      <c r="APJ6" s="26"/>
      <c r="APK6" s="26"/>
      <c r="APL6" s="26"/>
      <c r="APM6" s="26"/>
      <c r="APN6" s="26"/>
      <c r="APO6" s="26"/>
      <c r="APP6" s="26"/>
      <c r="APQ6" s="26"/>
      <c r="APR6" s="26"/>
      <c r="APS6" s="26"/>
      <c r="APT6" s="26"/>
      <c r="APU6" s="26"/>
      <c r="APV6" s="26"/>
      <c r="APW6" s="26"/>
      <c r="APX6" s="26"/>
      <c r="APY6" s="26"/>
      <c r="APZ6" s="26"/>
      <c r="AQA6" s="26"/>
      <c r="AQB6" s="26"/>
      <c r="AQC6" s="26"/>
      <c r="AQD6" s="26"/>
      <c r="AQE6" s="26"/>
      <c r="AQF6" s="26"/>
      <c r="AQG6" s="26"/>
      <c r="AQH6" s="26"/>
      <c r="AQI6" s="26"/>
      <c r="AQJ6" s="26"/>
      <c r="AQK6" s="26"/>
      <c r="AQL6" s="26"/>
      <c r="AQM6" s="26"/>
      <c r="AQN6" s="26"/>
      <c r="AQO6" s="26"/>
      <c r="AQP6" s="26"/>
      <c r="AQQ6" s="26"/>
      <c r="AQR6" s="26"/>
      <c r="AQS6" s="26"/>
      <c r="AQT6" s="26"/>
      <c r="AQU6" s="26"/>
      <c r="AQV6" s="26"/>
      <c r="AQW6" s="26"/>
      <c r="AQX6" s="26"/>
      <c r="AQY6" s="26"/>
      <c r="AQZ6" s="26"/>
      <c r="ARA6" s="26"/>
      <c r="ARB6" s="26"/>
      <c r="ARC6" s="26"/>
      <c r="ARD6" s="26"/>
      <c r="ARE6" s="26"/>
      <c r="ARF6" s="26"/>
      <c r="ARG6" s="26"/>
      <c r="ARH6" s="26"/>
      <c r="ARI6" s="26"/>
      <c r="ARJ6" s="26"/>
      <c r="ARK6" s="26"/>
      <c r="ARL6" s="26"/>
      <c r="ARM6" s="26"/>
      <c r="ARN6" s="26"/>
      <c r="ARO6" s="26"/>
      <c r="ARP6" s="26"/>
      <c r="ARQ6" s="26"/>
      <c r="ARR6" s="26"/>
      <c r="ARS6" s="26"/>
      <c r="ART6" s="26"/>
      <c r="ARU6" s="26"/>
      <c r="ARV6" s="26"/>
      <c r="ARW6" s="26"/>
      <c r="ARX6" s="26"/>
      <c r="ARY6" s="26"/>
      <c r="ARZ6" s="26"/>
      <c r="ASA6" s="26"/>
      <c r="ASB6" s="26"/>
      <c r="ASC6" s="26"/>
      <c r="ASD6" s="26"/>
      <c r="ASE6" s="26"/>
      <c r="ASF6" s="26"/>
      <c r="ASG6" s="26"/>
      <c r="ASH6" s="26"/>
      <c r="ASI6" s="26"/>
      <c r="ASJ6" s="26"/>
      <c r="ASK6" s="26"/>
      <c r="ASL6" s="26"/>
      <c r="ASM6" s="26"/>
      <c r="ASN6" s="26"/>
      <c r="ASO6" s="26"/>
      <c r="ASP6" s="26"/>
      <c r="ASQ6" s="26"/>
      <c r="ASR6" s="26"/>
      <c r="ASS6" s="26"/>
      <c r="AST6" s="26"/>
      <c r="ASU6" s="26"/>
      <c r="ASV6" s="26"/>
      <c r="ASW6" s="26"/>
      <c r="ASX6" s="26"/>
      <c r="ASY6" s="26"/>
      <c r="ASZ6" s="26"/>
      <c r="ATA6" s="26"/>
      <c r="ATB6" s="26"/>
      <c r="ATC6" s="26"/>
      <c r="ATD6" s="26"/>
      <c r="ATE6" s="26"/>
      <c r="ATF6" s="26"/>
      <c r="ATG6" s="26"/>
      <c r="ATH6" s="26"/>
      <c r="ATI6" s="26"/>
      <c r="ATJ6" s="26"/>
      <c r="ATK6" s="26"/>
      <c r="ATL6" s="26"/>
      <c r="ATM6" s="26"/>
      <c r="ATN6" s="26"/>
      <c r="ATO6" s="26"/>
      <c r="ATP6" s="26"/>
      <c r="ATQ6" s="26"/>
      <c r="ATR6" s="26"/>
      <c r="ATS6" s="26"/>
      <c r="ATT6" s="26"/>
      <c r="ATU6" s="26"/>
      <c r="ATV6" s="26"/>
      <c r="ATW6" s="26"/>
      <c r="ATX6" s="26"/>
      <c r="ATY6" s="26"/>
      <c r="ATZ6" s="26"/>
      <c r="AUA6" s="26"/>
      <c r="AUB6" s="26"/>
      <c r="AUC6" s="26"/>
      <c r="AUD6" s="26"/>
      <c r="AUE6" s="26"/>
      <c r="AUF6" s="26"/>
      <c r="AUG6" s="26"/>
      <c r="AUH6" s="26"/>
      <c r="AUI6" s="26"/>
      <c r="AUJ6" s="26"/>
      <c r="AUK6" s="26"/>
      <c r="AUL6" s="26"/>
      <c r="AUM6" s="26"/>
      <c r="AUN6" s="26"/>
      <c r="AUO6" s="26"/>
      <c r="AUP6" s="26"/>
      <c r="AUQ6" s="26"/>
      <c r="AUR6" s="26"/>
      <c r="AUS6" s="26"/>
      <c r="AUT6" s="26"/>
      <c r="AUU6" s="26"/>
      <c r="AUV6" s="26"/>
      <c r="AUW6" s="26"/>
      <c r="AUX6" s="26"/>
      <c r="AUY6" s="26"/>
      <c r="AUZ6" s="26"/>
      <c r="AVA6" s="26"/>
      <c r="AVB6" s="26"/>
      <c r="AVC6" s="26"/>
      <c r="AVD6" s="26"/>
      <c r="AVE6" s="26"/>
      <c r="AVF6" s="26"/>
      <c r="AVG6" s="26"/>
      <c r="AVH6" s="26"/>
      <c r="AVI6" s="26"/>
      <c r="AVJ6" s="26"/>
      <c r="AVK6" s="26"/>
      <c r="AVL6" s="26"/>
      <c r="AVM6" s="26"/>
      <c r="AVN6" s="26"/>
      <c r="AVO6" s="26"/>
      <c r="AVP6" s="26"/>
      <c r="AVQ6" s="26"/>
      <c r="AVR6" s="26"/>
      <c r="AVS6" s="26"/>
      <c r="AVT6" s="26"/>
      <c r="AVU6" s="26"/>
      <c r="AVV6" s="26"/>
      <c r="AVW6" s="26"/>
      <c r="AVX6" s="26"/>
      <c r="AVY6" s="26"/>
      <c r="AVZ6" s="26"/>
      <c r="AWA6" s="26"/>
      <c r="AWB6" s="26"/>
      <c r="AWC6" s="26"/>
      <c r="AWD6" s="26"/>
      <c r="AWE6" s="26"/>
      <c r="AWF6" s="26"/>
      <c r="AWG6" s="26"/>
      <c r="AWH6" s="26"/>
      <c r="AWI6" s="26"/>
      <c r="AWJ6" s="26"/>
      <c r="AWK6" s="26"/>
      <c r="AWL6" s="26"/>
      <c r="AWM6" s="26"/>
      <c r="AWN6" s="26"/>
      <c r="AWO6" s="26"/>
      <c r="AWP6" s="26"/>
      <c r="AWQ6" s="26"/>
      <c r="AWR6" s="26"/>
      <c r="AWS6" s="26"/>
      <c r="AWT6" s="26"/>
      <c r="AWU6" s="26"/>
      <c r="AWV6" s="26"/>
      <c r="AWW6" s="26"/>
      <c r="AWX6" s="26"/>
      <c r="AWY6" s="26"/>
      <c r="AWZ6" s="26"/>
      <c r="AXA6" s="26"/>
      <c r="AXB6" s="26"/>
      <c r="AXC6" s="26"/>
      <c r="AXD6" s="26"/>
      <c r="AXE6" s="26"/>
      <c r="AXF6" s="26"/>
      <c r="AXG6" s="26"/>
      <c r="AXH6" s="26"/>
      <c r="AXI6" s="26"/>
      <c r="AXJ6" s="26"/>
      <c r="AXK6" s="26"/>
      <c r="AXL6" s="26"/>
      <c r="AXM6" s="26"/>
      <c r="AXN6" s="26"/>
      <c r="AXO6" s="26"/>
      <c r="AXP6" s="26"/>
      <c r="AXQ6" s="26"/>
      <c r="AXR6" s="26"/>
      <c r="AXS6" s="26"/>
      <c r="AXT6" s="26"/>
      <c r="AXU6" s="26"/>
      <c r="AXV6" s="26"/>
      <c r="AXW6" s="26"/>
      <c r="AXX6" s="26"/>
      <c r="AXY6" s="26"/>
      <c r="AXZ6" s="26"/>
      <c r="AYA6" s="26"/>
      <c r="AYB6" s="26"/>
      <c r="AYC6" s="26"/>
      <c r="AYD6" s="26"/>
      <c r="AYE6" s="26"/>
      <c r="AYF6" s="26"/>
      <c r="AYG6" s="26"/>
      <c r="AYH6" s="26"/>
      <c r="AYI6" s="26"/>
      <c r="AYJ6" s="26"/>
      <c r="AYK6" s="26"/>
      <c r="AYL6" s="26"/>
      <c r="AYM6" s="26"/>
      <c r="AYN6" s="26"/>
      <c r="AYO6" s="26"/>
      <c r="AYP6" s="26"/>
      <c r="AYQ6" s="26"/>
      <c r="AYR6" s="26"/>
      <c r="AYS6" s="26"/>
      <c r="AYT6" s="26"/>
      <c r="AYU6" s="26"/>
      <c r="AYV6" s="26"/>
      <c r="AYW6" s="26"/>
      <c r="AYX6" s="26"/>
      <c r="AYY6" s="26"/>
      <c r="AYZ6" s="26"/>
      <c r="AZA6" s="26"/>
      <c r="AZB6" s="26"/>
      <c r="AZC6" s="26"/>
      <c r="AZD6" s="26"/>
      <c r="AZE6" s="26"/>
      <c r="AZF6" s="26"/>
      <c r="AZG6" s="26"/>
      <c r="AZH6" s="26"/>
      <c r="AZI6" s="26"/>
      <c r="AZJ6" s="26"/>
      <c r="AZK6" s="26"/>
      <c r="AZL6" s="26"/>
      <c r="AZM6" s="26"/>
      <c r="AZN6" s="26"/>
      <c r="AZO6" s="26"/>
      <c r="AZP6" s="26"/>
      <c r="AZQ6" s="26"/>
      <c r="AZR6" s="26"/>
      <c r="AZS6" s="26"/>
      <c r="AZT6" s="26"/>
      <c r="AZU6" s="26"/>
      <c r="AZV6" s="26"/>
      <c r="AZW6" s="26"/>
      <c r="AZX6" s="26"/>
      <c r="AZY6" s="26"/>
      <c r="AZZ6" s="26"/>
      <c r="BAA6" s="26"/>
      <c r="BAB6" s="26"/>
      <c r="BAC6" s="26"/>
      <c r="BAD6" s="26"/>
      <c r="BAE6" s="26"/>
      <c r="BAF6" s="26"/>
      <c r="BAG6" s="26"/>
      <c r="BAH6" s="26"/>
      <c r="BAI6" s="26"/>
      <c r="BAJ6" s="26"/>
      <c r="BAK6" s="26"/>
      <c r="BAL6" s="26"/>
      <c r="BAM6" s="26"/>
      <c r="BAN6" s="26"/>
      <c r="BAO6" s="26"/>
      <c r="BAP6" s="26"/>
      <c r="BAQ6" s="26"/>
      <c r="BAR6" s="26"/>
      <c r="BAS6" s="26"/>
      <c r="BAT6" s="26"/>
      <c r="BAU6" s="26"/>
      <c r="BAV6" s="26"/>
      <c r="BAW6" s="26"/>
      <c r="BAX6" s="26"/>
      <c r="BAY6" s="26"/>
      <c r="BAZ6" s="26"/>
      <c r="BBA6" s="26"/>
      <c r="BBB6" s="26"/>
      <c r="BBC6" s="26"/>
      <c r="BBD6" s="26"/>
      <c r="BBE6" s="26"/>
      <c r="BBF6" s="26"/>
      <c r="BBG6" s="26"/>
      <c r="BBH6" s="26"/>
      <c r="BBI6" s="26"/>
      <c r="BBJ6" s="26"/>
      <c r="BBK6" s="26"/>
      <c r="BBL6" s="26"/>
      <c r="BBM6" s="26"/>
      <c r="BBN6" s="26"/>
      <c r="BBO6" s="26"/>
      <c r="BBP6" s="26"/>
      <c r="BBQ6" s="26"/>
      <c r="BBR6" s="26"/>
      <c r="BBS6" s="26"/>
      <c r="BBT6" s="26"/>
      <c r="BBU6" s="26"/>
      <c r="BBV6" s="26"/>
      <c r="BBW6" s="26"/>
      <c r="BBX6" s="26"/>
      <c r="BBY6" s="26"/>
      <c r="BBZ6" s="26"/>
      <c r="BCA6" s="26"/>
      <c r="BCB6" s="26"/>
      <c r="BCC6" s="26"/>
      <c r="BCD6" s="26"/>
      <c r="BCE6" s="26"/>
      <c r="BCF6" s="26"/>
      <c r="BCG6" s="26"/>
      <c r="BCH6" s="26"/>
      <c r="BCI6" s="26"/>
      <c r="BCJ6" s="26"/>
      <c r="BCK6" s="26"/>
      <c r="BCL6" s="26"/>
      <c r="BCM6" s="26"/>
      <c r="BCN6" s="26"/>
      <c r="BCO6" s="26"/>
      <c r="BCP6" s="26"/>
      <c r="BCQ6" s="26"/>
      <c r="BCR6" s="26"/>
      <c r="BCS6" s="26"/>
      <c r="BCT6" s="26"/>
      <c r="BCU6" s="26"/>
      <c r="BCV6" s="26"/>
      <c r="BCW6" s="26"/>
      <c r="BCX6" s="26"/>
      <c r="BCY6" s="26"/>
      <c r="BCZ6" s="26"/>
      <c r="BDA6" s="26"/>
      <c r="BDB6" s="26"/>
      <c r="BDC6" s="26"/>
      <c r="BDD6" s="26"/>
      <c r="BDE6" s="26"/>
      <c r="BDF6" s="26"/>
      <c r="BDG6" s="26"/>
      <c r="BDH6" s="26"/>
      <c r="BDI6" s="26"/>
      <c r="BDJ6" s="26"/>
      <c r="BDK6" s="26"/>
      <c r="BDL6" s="26"/>
      <c r="BDM6" s="26"/>
      <c r="BDN6" s="26"/>
      <c r="BDO6" s="26"/>
      <c r="BDP6" s="26"/>
      <c r="BDQ6" s="26"/>
      <c r="BDR6" s="26"/>
      <c r="BDS6" s="26"/>
      <c r="BDT6" s="26"/>
      <c r="BDU6" s="26"/>
      <c r="BDV6" s="26"/>
      <c r="BDW6" s="26"/>
      <c r="BDX6" s="26"/>
      <c r="BDY6" s="26"/>
      <c r="BDZ6" s="26"/>
      <c r="BEA6" s="26"/>
      <c r="BEB6" s="26"/>
      <c r="BEC6" s="26"/>
      <c r="BED6" s="26"/>
      <c r="BEE6" s="26"/>
      <c r="BEF6" s="26"/>
      <c r="BEG6" s="26"/>
      <c r="BEH6" s="26"/>
      <c r="BEI6" s="26"/>
      <c r="BEJ6" s="26"/>
      <c r="BEK6" s="26"/>
      <c r="BEL6" s="26"/>
      <c r="BEM6" s="26"/>
      <c r="BEN6" s="26"/>
      <c r="BEO6" s="26"/>
      <c r="BEP6" s="26"/>
      <c r="BEQ6" s="26"/>
      <c r="BER6" s="26"/>
      <c r="BES6" s="26"/>
      <c r="BET6" s="26"/>
      <c r="BEU6" s="26"/>
      <c r="BEV6" s="26"/>
      <c r="BEW6" s="26"/>
      <c r="BEX6" s="26"/>
      <c r="BEY6" s="26"/>
      <c r="BEZ6" s="26"/>
      <c r="BFA6" s="26"/>
      <c r="BFB6" s="26"/>
      <c r="BFC6" s="26"/>
      <c r="BFD6" s="26"/>
      <c r="BFE6" s="26"/>
      <c r="BFF6" s="26"/>
      <c r="BFG6" s="26"/>
      <c r="BFH6" s="26"/>
      <c r="BFI6" s="26"/>
      <c r="BFJ6" s="26"/>
      <c r="BFK6" s="26"/>
      <c r="BFL6" s="26"/>
      <c r="BFM6" s="26"/>
      <c r="BFN6" s="26"/>
      <c r="BFO6" s="26"/>
      <c r="BFP6" s="26"/>
      <c r="BFQ6" s="26"/>
      <c r="BFR6" s="26"/>
      <c r="BFS6" s="26"/>
      <c r="BFT6" s="26"/>
      <c r="BFU6" s="26"/>
      <c r="BFV6" s="26"/>
      <c r="BFW6" s="26"/>
      <c r="BFX6" s="26"/>
      <c r="BFY6" s="26"/>
      <c r="BFZ6" s="26"/>
      <c r="BGA6" s="26"/>
      <c r="BGB6" s="26"/>
      <c r="BGC6" s="26"/>
      <c r="BGD6" s="26"/>
      <c r="BGE6" s="26"/>
      <c r="BGF6" s="26"/>
      <c r="BGG6" s="26"/>
      <c r="BGH6" s="26"/>
      <c r="BGI6" s="26"/>
      <c r="BGJ6" s="26"/>
      <c r="BGK6" s="26"/>
      <c r="BGL6" s="26"/>
      <c r="BGM6" s="26"/>
      <c r="BGN6" s="26"/>
      <c r="BGO6" s="26"/>
      <c r="BGP6" s="26"/>
      <c r="BGQ6" s="26"/>
      <c r="BGR6" s="26"/>
      <c r="BGS6" s="26"/>
      <c r="BGT6" s="26"/>
      <c r="BGU6" s="26"/>
      <c r="BGV6" s="26"/>
      <c r="BGW6" s="26"/>
      <c r="BGX6" s="26"/>
      <c r="BGY6" s="26"/>
      <c r="BGZ6" s="26"/>
      <c r="BHA6" s="26"/>
      <c r="BHB6" s="26"/>
      <c r="BHC6" s="26"/>
      <c r="BHD6" s="26"/>
      <c r="BHE6" s="26"/>
      <c r="BHF6" s="26"/>
      <c r="BHG6" s="26"/>
      <c r="BHH6" s="26"/>
      <c r="BHI6" s="26"/>
      <c r="BHJ6" s="26"/>
      <c r="BHK6" s="26"/>
      <c r="BHL6" s="26"/>
      <c r="BHM6" s="26"/>
      <c r="BHN6" s="26"/>
      <c r="BHO6" s="26"/>
      <c r="BHP6" s="26"/>
      <c r="BHQ6" s="26"/>
      <c r="BHR6" s="26"/>
      <c r="BHS6" s="26"/>
      <c r="BHT6" s="26"/>
      <c r="BHU6" s="26"/>
      <c r="BHV6" s="26"/>
      <c r="BHW6" s="26"/>
      <c r="BHX6" s="26"/>
      <c r="BHY6" s="26"/>
      <c r="BHZ6" s="26"/>
      <c r="BIA6" s="26"/>
      <c r="BIB6" s="26"/>
      <c r="BIC6" s="26"/>
      <c r="BID6" s="26"/>
      <c r="BIE6" s="26"/>
      <c r="BIF6" s="26"/>
      <c r="BIG6" s="26"/>
      <c r="BIH6" s="26"/>
      <c r="BII6" s="26"/>
      <c r="BIJ6" s="26"/>
      <c r="BIK6" s="26"/>
      <c r="BIL6" s="26"/>
      <c r="BIM6" s="26"/>
      <c r="BIN6" s="26"/>
      <c r="BIO6" s="26"/>
      <c r="BIP6" s="26"/>
      <c r="BIQ6" s="26"/>
      <c r="BIR6" s="26"/>
      <c r="BIS6" s="26"/>
      <c r="BIT6" s="26"/>
      <c r="BIU6" s="26"/>
      <c r="BIV6" s="26"/>
      <c r="BIW6" s="26"/>
      <c r="BIX6" s="26"/>
      <c r="BIY6" s="26"/>
      <c r="BIZ6" s="26"/>
      <c r="BJA6" s="26"/>
      <c r="BJB6" s="26"/>
      <c r="BJC6" s="26"/>
      <c r="BJD6" s="26"/>
      <c r="BJE6" s="26"/>
      <c r="BJF6" s="26"/>
      <c r="BJG6" s="26"/>
      <c r="BJH6" s="26"/>
      <c r="BJI6" s="26"/>
      <c r="BJJ6" s="26"/>
      <c r="BJK6" s="26"/>
      <c r="BJL6" s="26"/>
      <c r="BJM6" s="26"/>
      <c r="BJN6" s="26"/>
      <c r="BJO6" s="26"/>
      <c r="BJP6" s="26"/>
      <c r="BJQ6" s="26"/>
      <c r="BJR6" s="26"/>
      <c r="BJS6" s="26"/>
      <c r="BJT6" s="26"/>
      <c r="BJU6" s="26"/>
      <c r="BJV6" s="26"/>
      <c r="BJW6" s="26"/>
      <c r="BJX6" s="26"/>
      <c r="BJY6" s="26"/>
      <c r="BJZ6" s="26"/>
      <c r="BKA6" s="26"/>
      <c r="BKB6" s="26"/>
      <c r="BKC6" s="26"/>
      <c r="BKD6" s="26"/>
      <c r="BKE6" s="26"/>
      <c r="BKF6" s="26"/>
      <c r="BKG6" s="26"/>
      <c r="BKH6" s="26"/>
      <c r="BKI6" s="26"/>
      <c r="BKJ6" s="26"/>
      <c r="BKK6" s="26"/>
      <c r="BKL6" s="26"/>
      <c r="BKM6" s="26"/>
      <c r="BKN6" s="26"/>
      <c r="BKO6" s="26"/>
      <c r="BKP6" s="26"/>
      <c r="BKQ6" s="26"/>
      <c r="BKR6" s="26"/>
      <c r="BKS6" s="26"/>
      <c r="BKT6" s="26"/>
      <c r="BKU6" s="26"/>
      <c r="BKV6" s="26"/>
      <c r="BKW6" s="26"/>
      <c r="BKX6" s="26"/>
      <c r="BKY6" s="26"/>
      <c r="BKZ6" s="26"/>
      <c r="BLA6" s="26"/>
      <c r="BLB6" s="26"/>
      <c r="BLC6" s="26"/>
      <c r="BLD6" s="26"/>
      <c r="BLE6" s="26"/>
      <c r="BLF6" s="26"/>
      <c r="BLG6" s="26"/>
      <c r="BLH6" s="26"/>
      <c r="BLI6" s="26"/>
      <c r="BLJ6" s="26"/>
      <c r="BLK6" s="26"/>
      <c r="BLL6" s="26"/>
      <c r="BLM6" s="26"/>
      <c r="BLN6" s="26"/>
      <c r="BLO6" s="26"/>
      <c r="BLP6" s="26"/>
      <c r="BLQ6" s="26"/>
      <c r="BLR6" s="26"/>
      <c r="BLS6" s="26"/>
      <c r="BLT6" s="26"/>
      <c r="BLU6" s="26"/>
      <c r="BLV6" s="26"/>
      <c r="BLW6" s="26"/>
      <c r="BLX6" s="26"/>
      <c r="BLY6" s="26"/>
      <c r="BLZ6" s="26"/>
      <c r="BMA6" s="26"/>
      <c r="BMB6" s="26"/>
      <c r="BMC6" s="26"/>
      <c r="BMD6" s="26"/>
      <c r="BME6" s="26"/>
      <c r="BMF6" s="26"/>
      <c r="BMG6" s="26"/>
      <c r="BMH6" s="26"/>
      <c r="BMI6" s="26"/>
      <c r="BMJ6" s="26"/>
      <c r="BMK6" s="26"/>
      <c r="BML6" s="26"/>
      <c r="BMM6" s="26"/>
      <c r="BMN6" s="26"/>
      <c r="BMO6" s="26"/>
      <c r="BMP6" s="26"/>
      <c r="BMQ6" s="26"/>
      <c r="BMR6" s="26"/>
      <c r="BMS6" s="26"/>
      <c r="BMT6" s="26"/>
      <c r="BMU6" s="26"/>
      <c r="BMV6" s="26"/>
      <c r="BMW6" s="26"/>
      <c r="BMX6" s="26"/>
      <c r="BMY6" s="26"/>
      <c r="BMZ6" s="26"/>
      <c r="BNA6" s="26"/>
      <c r="BNB6" s="26"/>
      <c r="BNC6" s="26"/>
      <c r="BND6" s="26"/>
      <c r="BNE6" s="26"/>
      <c r="BNF6" s="26"/>
      <c r="BNG6" s="26"/>
      <c r="BNH6" s="26"/>
      <c r="BNI6" s="26"/>
      <c r="BNJ6" s="26"/>
      <c r="BNK6" s="26"/>
      <c r="BNL6" s="26"/>
      <c r="BNM6" s="26"/>
      <c r="BNN6" s="26"/>
      <c r="BNO6" s="26"/>
      <c r="BNP6" s="26"/>
    </row>
    <row r="7" spans="1:1732" s="27" customFormat="1" ht="22.5" x14ac:dyDescent="0.2">
      <c r="A7" s="59" t="s">
        <v>16</v>
      </c>
      <c r="B7" s="70" t="s">
        <v>11</v>
      </c>
      <c r="C7" s="60">
        <v>46447</v>
      </c>
      <c r="D7" s="60">
        <v>46204</v>
      </c>
      <c r="E7" s="25">
        <v>1</v>
      </c>
      <c r="F7" s="25">
        <f t="shared" si="0"/>
        <v>8</v>
      </c>
      <c r="G7" s="25" t="str">
        <f t="shared" si="1"/>
        <v/>
      </c>
      <c r="H7" s="28" t="s">
        <v>42</v>
      </c>
      <c r="I7" s="7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  <c r="IX7" s="26"/>
      <c r="IY7" s="26"/>
      <c r="IZ7" s="26"/>
      <c r="JA7" s="26"/>
      <c r="JB7" s="26"/>
      <c r="JC7" s="26"/>
      <c r="JD7" s="26"/>
      <c r="JE7" s="26"/>
      <c r="JF7" s="26"/>
      <c r="JG7" s="26"/>
      <c r="JH7" s="26"/>
      <c r="JI7" s="26"/>
      <c r="JJ7" s="26"/>
      <c r="JK7" s="26"/>
      <c r="JL7" s="26"/>
      <c r="JM7" s="26"/>
      <c r="JN7" s="26"/>
      <c r="JO7" s="26"/>
      <c r="JP7" s="26"/>
      <c r="JQ7" s="26"/>
      <c r="JR7" s="26"/>
      <c r="JS7" s="26"/>
      <c r="JT7" s="26"/>
      <c r="JU7" s="26"/>
      <c r="JV7" s="26"/>
      <c r="JW7" s="26"/>
      <c r="JX7" s="26"/>
      <c r="JY7" s="26"/>
      <c r="JZ7" s="26"/>
      <c r="KA7" s="26"/>
      <c r="KB7" s="26"/>
      <c r="KC7" s="26"/>
      <c r="KD7" s="26"/>
      <c r="KE7" s="26"/>
      <c r="KF7" s="26"/>
      <c r="KG7" s="26"/>
      <c r="KH7" s="26"/>
      <c r="KI7" s="26"/>
      <c r="KJ7" s="26"/>
      <c r="KK7" s="26"/>
      <c r="KL7" s="26"/>
      <c r="KM7" s="26"/>
      <c r="KN7" s="26"/>
      <c r="KO7" s="26"/>
      <c r="KP7" s="26"/>
      <c r="KQ7" s="26"/>
      <c r="KR7" s="26"/>
      <c r="KS7" s="26"/>
      <c r="KT7" s="26"/>
      <c r="KU7" s="26"/>
      <c r="KV7" s="26"/>
      <c r="KW7" s="26"/>
      <c r="KX7" s="26"/>
      <c r="KY7" s="26"/>
      <c r="KZ7" s="26"/>
      <c r="LA7" s="26"/>
      <c r="LB7" s="26"/>
      <c r="LC7" s="26"/>
      <c r="LD7" s="26"/>
      <c r="LE7" s="26"/>
      <c r="LF7" s="26"/>
      <c r="LG7" s="26"/>
      <c r="LH7" s="26"/>
      <c r="LI7" s="26"/>
      <c r="LJ7" s="26"/>
      <c r="LK7" s="26"/>
      <c r="LL7" s="26"/>
      <c r="LM7" s="26"/>
      <c r="LN7" s="26"/>
      <c r="LO7" s="26"/>
      <c r="LP7" s="26"/>
      <c r="LQ7" s="26"/>
      <c r="LR7" s="26"/>
      <c r="LS7" s="26"/>
      <c r="LT7" s="26"/>
      <c r="LU7" s="26"/>
      <c r="LV7" s="26"/>
      <c r="LW7" s="26"/>
      <c r="LX7" s="26"/>
      <c r="LY7" s="26"/>
      <c r="LZ7" s="26"/>
      <c r="MA7" s="26"/>
      <c r="MB7" s="26"/>
      <c r="MC7" s="26"/>
      <c r="MD7" s="26"/>
      <c r="ME7" s="26"/>
      <c r="MF7" s="26"/>
      <c r="MG7" s="26"/>
      <c r="MH7" s="26"/>
      <c r="MI7" s="26"/>
      <c r="MJ7" s="26"/>
      <c r="MK7" s="26"/>
      <c r="ML7" s="26"/>
      <c r="MM7" s="26"/>
      <c r="MN7" s="26"/>
      <c r="MO7" s="26"/>
      <c r="MP7" s="26"/>
      <c r="MQ7" s="26"/>
      <c r="MR7" s="26"/>
      <c r="MS7" s="26"/>
      <c r="MT7" s="26"/>
      <c r="MU7" s="26"/>
      <c r="MV7" s="26"/>
      <c r="MW7" s="26"/>
      <c r="MX7" s="26"/>
      <c r="MY7" s="26"/>
      <c r="MZ7" s="26"/>
      <c r="NA7" s="26"/>
      <c r="NB7" s="26"/>
      <c r="NC7" s="26"/>
      <c r="ND7" s="26"/>
      <c r="NE7" s="26"/>
      <c r="NF7" s="26"/>
      <c r="NG7" s="26"/>
      <c r="NH7" s="26"/>
      <c r="NI7" s="26"/>
      <c r="NJ7" s="26"/>
      <c r="NK7" s="26"/>
      <c r="NL7" s="26"/>
      <c r="NM7" s="26"/>
      <c r="NN7" s="26"/>
      <c r="NO7" s="26"/>
      <c r="NP7" s="26"/>
      <c r="NQ7" s="26"/>
      <c r="NR7" s="26"/>
      <c r="NS7" s="26"/>
      <c r="NT7" s="26"/>
      <c r="NU7" s="26"/>
      <c r="NV7" s="26"/>
      <c r="NW7" s="26"/>
      <c r="NX7" s="26"/>
      <c r="NY7" s="26"/>
      <c r="NZ7" s="26"/>
      <c r="OA7" s="26"/>
      <c r="OB7" s="26"/>
      <c r="OC7" s="26"/>
      <c r="OD7" s="26"/>
      <c r="OE7" s="26"/>
      <c r="OF7" s="26"/>
      <c r="OG7" s="26"/>
      <c r="OH7" s="26"/>
      <c r="OI7" s="26"/>
      <c r="OJ7" s="26"/>
      <c r="OK7" s="26"/>
      <c r="OL7" s="26"/>
      <c r="OM7" s="26"/>
      <c r="ON7" s="26"/>
      <c r="OO7" s="26"/>
      <c r="OP7" s="26"/>
      <c r="OQ7" s="26"/>
      <c r="OR7" s="26"/>
      <c r="OS7" s="26"/>
      <c r="OT7" s="26"/>
      <c r="OU7" s="26"/>
      <c r="OV7" s="26"/>
      <c r="OW7" s="26"/>
      <c r="OX7" s="26"/>
      <c r="OY7" s="26"/>
      <c r="OZ7" s="26"/>
      <c r="PA7" s="26"/>
      <c r="PB7" s="26"/>
      <c r="PC7" s="26"/>
      <c r="PD7" s="26"/>
      <c r="PE7" s="26"/>
      <c r="PF7" s="26"/>
      <c r="PG7" s="26"/>
      <c r="PH7" s="26"/>
      <c r="PI7" s="26"/>
      <c r="PJ7" s="26"/>
      <c r="PK7" s="26"/>
      <c r="PL7" s="26"/>
      <c r="PM7" s="26"/>
      <c r="PN7" s="26"/>
      <c r="PO7" s="26"/>
      <c r="PP7" s="26"/>
      <c r="PQ7" s="26"/>
      <c r="PR7" s="26"/>
      <c r="PS7" s="26"/>
      <c r="PT7" s="26"/>
      <c r="PU7" s="26"/>
      <c r="PV7" s="26"/>
      <c r="PW7" s="26"/>
      <c r="PX7" s="26"/>
      <c r="PY7" s="26"/>
      <c r="PZ7" s="26"/>
      <c r="QA7" s="26"/>
      <c r="QB7" s="26"/>
      <c r="QC7" s="26"/>
      <c r="QD7" s="26"/>
      <c r="QE7" s="26"/>
      <c r="QF7" s="26"/>
      <c r="QG7" s="26"/>
      <c r="QH7" s="26"/>
      <c r="QI7" s="26"/>
      <c r="QJ7" s="26"/>
      <c r="QK7" s="26"/>
      <c r="QL7" s="26"/>
      <c r="QM7" s="26"/>
      <c r="QN7" s="26"/>
      <c r="QO7" s="26"/>
      <c r="QP7" s="26"/>
      <c r="QQ7" s="26"/>
      <c r="QR7" s="26"/>
      <c r="QS7" s="26"/>
      <c r="QT7" s="26"/>
      <c r="QU7" s="26"/>
      <c r="QV7" s="26"/>
      <c r="QW7" s="26"/>
      <c r="QX7" s="26"/>
      <c r="QY7" s="26"/>
      <c r="QZ7" s="26"/>
      <c r="RA7" s="26"/>
      <c r="RB7" s="26"/>
      <c r="RC7" s="26"/>
      <c r="RD7" s="26"/>
      <c r="RE7" s="26"/>
      <c r="RF7" s="26"/>
      <c r="RG7" s="26"/>
      <c r="RH7" s="26"/>
      <c r="RI7" s="26"/>
      <c r="RJ7" s="26"/>
      <c r="RK7" s="26"/>
      <c r="RL7" s="26"/>
      <c r="RM7" s="26"/>
      <c r="RN7" s="26"/>
      <c r="RO7" s="26"/>
      <c r="RP7" s="26"/>
      <c r="RQ7" s="26"/>
      <c r="RR7" s="26"/>
      <c r="RS7" s="26"/>
      <c r="RT7" s="26"/>
      <c r="RU7" s="26"/>
      <c r="RV7" s="26"/>
      <c r="RW7" s="26"/>
      <c r="RX7" s="26"/>
      <c r="RY7" s="26"/>
      <c r="RZ7" s="26"/>
      <c r="SA7" s="26"/>
      <c r="SB7" s="26"/>
      <c r="SC7" s="26"/>
      <c r="SD7" s="26"/>
      <c r="SE7" s="26"/>
      <c r="SF7" s="26"/>
      <c r="SG7" s="26"/>
      <c r="SH7" s="26"/>
      <c r="SI7" s="26"/>
      <c r="SJ7" s="26"/>
      <c r="SK7" s="26"/>
      <c r="SL7" s="26"/>
      <c r="SM7" s="26"/>
      <c r="SN7" s="26"/>
      <c r="SO7" s="26"/>
      <c r="SP7" s="26"/>
      <c r="SQ7" s="26"/>
      <c r="SR7" s="26"/>
      <c r="SS7" s="26"/>
      <c r="ST7" s="26"/>
      <c r="SU7" s="26"/>
      <c r="SV7" s="26"/>
      <c r="SW7" s="26"/>
      <c r="SX7" s="26"/>
      <c r="SY7" s="26"/>
      <c r="SZ7" s="26"/>
      <c r="TA7" s="26"/>
      <c r="TB7" s="26"/>
      <c r="TC7" s="26"/>
      <c r="TD7" s="26"/>
      <c r="TE7" s="26"/>
      <c r="TF7" s="26"/>
      <c r="TG7" s="26"/>
      <c r="TH7" s="26"/>
      <c r="TI7" s="26"/>
      <c r="TJ7" s="26"/>
      <c r="TK7" s="26"/>
      <c r="TL7" s="26"/>
      <c r="TM7" s="26"/>
      <c r="TN7" s="26"/>
      <c r="TO7" s="26"/>
      <c r="TP7" s="26"/>
      <c r="TQ7" s="26"/>
      <c r="TR7" s="26"/>
      <c r="TS7" s="26"/>
      <c r="TT7" s="26"/>
      <c r="TU7" s="26"/>
      <c r="TV7" s="26"/>
      <c r="TW7" s="26"/>
      <c r="TX7" s="26"/>
      <c r="TY7" s="26"/>
      <c r="TZ7" s="26"/>
      <c r="UA7" s="26"/>
      <c r="UB7" s="26"/>
      <c r="UC7" s="26"/>
      <c r="UD7" s="26"/>
      <c r="UE7" s="26"/>
      <c r="UF7" s="26"/>
      <c r="UG7" s="26"/>
      <c r="UH7" s="26"/>
      <c r="UI7" s="26"/>
      <c r="UJ7" s="26"/>
      <c r="UK7" s="26"/>
      <c r="UL7" s="26"/>
      <c r="UM7" s="26"/>
      <c r="UN7" s="26"/>
      <c r="UO7" s="26"/>
      <c r="UP7" s="26"/>
      <c r="UQ7" s="26"/>
      <c r="UR7" s="26"/>
      <c r="US7" s="26"/>
      <c r="UT7" s="26"/>
      <c r="UU7" s="26"/>
      <c r="UV7" s="26"/>
      <c r="UW7" s="26"/>
      <c r="UX7" s="26"/>
      <c r="UY7" s="26"/>
      <c r="UZ7" s="26"/>
      <c r="VA7" s="26"/>
      <c r="VB7" s="26"/>
      <c r="VC7" s="26"/>
      <c r="VD7" s="26"/>
      <c r="VE7" s="26"/>
      <c r="VF7" s="26"/>
      <c r="VG7" s="26"/>
      <c r="VH7" s="26"/>
      <c r="VI7" s="26"/>
      <c r="VJ7" s="26"/>
      <c r="VK7" s="26"/>
      <c r="VL7" s="26"/>
      <c r="VM7" s="26"/>
      <c r="VN7" s="26"/>
      <c r="VO7" s="26"/>
      <c r="VP7" s="26"/>
      <c r="VQ7" s="26"/>
      <c r="VR7" s="26"/>
      <c r="VS7" s="26"/>
      <c r="VT7" s="26"/>
      <c r="VU7" s="26"/>
      <c r="VV7" s="26"/>
      <c r="VW7" s="26"/>
      <c r="VX7" s="26"/>
      <c r="VY7" s="26"/>
      <c r="VZ7" s="26"/>
      <c r="WA7" s="26"/>
      <c r="WB7" s="26"/>
      <c r="WC7" s="26"/>
      <c r="WD7" s="26"/>
      <c r="WE7" s="26"/>
      <c r="WF7" s="26"/>
      <c r="WG7" s="26"/>
      <c r="WH7" s="26"/>
      <c r="WI7" s="26"/>
      <c r="WJ7" s="26"/>
      <c r="WK7" s="26"/>
      <c r="WL7" s="26"/>
      <c r="WM7" s="26"/>
      <c r="WN7" s="26"/>
      <c r="WO7" s="26"/>
      <c r="WP7" s="26"/>
      <c r="WQ7" s="26"/>
      <c r="WR7" s="26"/>
      <c r="WS7" s="26"/>
      <c r="WT7" s="26"/>
      <c r="WU7" s="26"/>
      <c r="WV7" s="26"/>
      <c r="WW7" s="26"/>
      <c r="WX7" s="26"/>
      <c r="WY7" s="26"/>
      <c r="WZ7" s="26"/>
      <c r="XA7" s="26"/>
      <c r="XB7" s="26"/>
      <c r="XC7" s="26"/>
      <c r="XD7" s="26"/>
      <c r="XE7" s="26"/>
      <c r="XF7" s="26"/>
      <c r="XG7" s="26"/>
      <c r="XH7" s="26"/>
      <c r="XI7" s="26"/>
      <c r="XJ7" s="26"/>
      <c r="XK7" s="26"/>
      <c r="XL7" s="26"/>
      <c r="XM7" s="26"/>
      <c r="XN7" s="26"/>
      <c r="XO7" s="26"/>
      <c r="XP7" s="26"/>
      <c r="XQ7" s="26"/>
      <c r="XR7" s="26"/>
      <c r="XS7" s="26"/>
      <c r="XT7" s="26"/>
      <c r="XU7" s="26"/>
      <c r="XV7" s="26"/>
      <c r="XW7" s="26"/>
      <c r="XX7" s="26"/>
      <c r="XY7" s="26"/>
      <c r="XZ7" s="26"/>
      <c r="YA7" s="26"/>
      <c r="YB7" s="26"/>
      <c r="YC7" s="26"/>
      <c r="YD7" s="26"/>
      <c r="YE7" s="26"/>
      <c r="YF7" s="26"/>
      <c r="YG7" s="26"/>
      <c r="YH7" s="26"/>
      <c r="YI7" s="26"/>
      <c r="YJ7" s="26"/>
      <c r="YK7" s="26"/>
      <c r="YL7" s="26"/>
      <c r="YM7" s="26"/>
      <c r="YN7" s="26"/>
      <c r="YO7" s="26"/>
      <c r="YP7" s="26"/>
      <c r="YQ7" s="26"/>
      <c r="YR7" s="26"/>
      <c r="YS7" s="26"/>
      <c r="YT7" s="26"/>
      <c r="YU7" s="26"/>
      <c r="YV7" s="26"/>
      <c r="YW7" s="26"/>
      <c r="YX7" s="26"/>
      <c r="YY7" s="26"/>
      <c r="YZ7" s="26"/>
      <c r="ZA7" s="26"/>
      <c r="ZB7" s="26"/>
      <c r="ZC7" s="26"/>
      <c r="ZD7" s="26"/>
      <c r="ZE7" s="26"/>
      <c r="ZF7" s="26"/>
      <c r="ZG7" s="26"/>
      <c r="ZH7" s="26"/>
      <c r="ZI7" s="26"/>
      <c r="ZJ7" s="26"/>
      <c r="ZK7" s="26"/>
      <c r="ZL7" s="26"/>
      <c r="ZM7" s="26"/>
      <c r="ZN7" s="26"/>
      <c r="ZO7" s="26"/>
      <c r="ZP7" s="26"/>
      <c r="ZQ7" s="26"/>
      <c r="ZR7" s="26"/>
      <c r="ZS7" s="26"/>
      <c r="ZT7" s="26"/>
      <c r="ZU7" s="26"/>
      <c r="ZV7" s="26"/>
      <c r="ZW7" s="26"/>
      <c r="ZX7" s="26"/>
      <c r="ZY7" s="26"/>
      <c r="ZZ7" s="26"/>
      <c r="AAA7" s="26"/>
      <c r="AAB7" s="26"/>
      <c r="AAC7" s="26"/>
      <c r="AAD7" s="26"/>
      <c r="AAE7" s="26"/>
      <c r="AAF7" s="26"/>
      <c r="AAG7" s="26"/>
      <c r="AAH7" s="26"/>
      <c r="AAI7" s="26"/>
      <c r="AAJ7" s="26"/>
      <c r="AAK7" s="26"/>
      <c r="AAL7" s="26"/>
      <c r="AAM7" s="26"/>
      <c r="AAN7" s="26"/>
      <c r="AAO7" s="26"/>
      <c r="AAP7" s="26"/>
      <c r="AAQ7" s="26"/>
      <c r="AAR7" s="26"/>
      <c r="AAS7" s="26"/>
      <c r="AAT7" s="26"/>
      <c r="AAU7" s="26"/>
      <c r="AAV7" s="26"/>
      <c r="AAW7" s="26"/>
      <c r="AAX7" s="26"/>
      <c r="AAY7" s="26"/>
      <c r="AAZ7" s="26"/>
      <c r="ABA7" s="26"/>
      <c r="ABB7" s="26"/>
      <c r="ABC7" s="26"/>
      <c r="ABD7" s="26"/>
      <c r="ABE7" s="26"/>
      <c r="ABF7" s="26"/>
      <c r="ABG7" s="26"/>
      <c r="ABH7" s="26"/>
      <c r="ABI7" s="26"/>
      <c r="ABJ7" s="26"/>
      <c r="ABK7" s="26"/>
      <c r="ABL7" s="26"/>
      <c r="ABM7" s="26"/>
      <c r="ABN7" s="26"/>
      <c r="ABO7" s="26"/>
      <c r="ABP7" s="26"/>
      <c r="ABQ7" s="26"/>
      <c r="ABR7" s="26"/>
      <c r="ABS7" s="26"/>
      <c r="ABT7" s="26"/>
      <c r="ABU7" s="26"/>
      <c r="ABV7" s="26"/>
      <c r="ABW7" s="26"/>
      <c r="ABX7" s="26"/>
      <c r="ABY7" s="26"/>
      <c r="ABZ7" s="26"/>
      <c r="ACA7" s="26"/>
      <c r="ACB7" s="26"/>
      <c r="ACC7" s="26"/>
      <c r="ACD7" s="26"/>
      <c r="ACE7" s="26"/>
      <c r="ACF7" s="26"/>
      <c r="ACG7" s="26"/>
      <c r="ACH7" s="26"/>
      <c r="ACI7" s="26"/>
      <c r="ACJ7" s="26"/>
      <c r="ACK7" s="26"/>
      <c r="ACL7" s="26"/>
      <c r="ACM7" s="26"/>
      <c r="ACN7" s="26"/>
      <c r="ACO7" s="26"/>
      <c r="ACP7" s="26"/>
      <c r="ACQ7" s="26"/>
      <c r="ACR7" s="26"/>
      <c r="ACS7" s="26"/>
      <c r="ACT7" s="26"/>
      <c r="ACU7" s="26"/>
      <c r="ACV7" s="26"/>
      <c r="ACW7" s="26"/>
      <c r="ACX7" s="26"/>
      <c r="ACY7" s="26"/>
      <c r="ACZ7" s="26"/>
      <c r="ADA7" s="26"/>
      <c r="ADB7" s="26"/>
      <c r="ADC7" s="26"/>
      <c r="ADD7" s="26"/>
      <c r="ADE7" s="26"/>
      <c r="ADF7" s="26"/>
      <c r="ADG7" s="26"/>
      <c r="ADH7" s="26"/>
      <c r="ADI7" s="26"/>
      <c r="ADJ7" s="26"/>
      <c r="ADK7" s="26"/>
      <c r="ADL7" s="26"/>
      <c r="ADM7" s="26"/>
      <c r="ADN7" s="26"/>
      <c r="ADO7" s="26"/>
      <c r="ADP7" s="26"/>
      <c r="ADQ7" s="26"/>
      <c r="ADR7" s="26"/>
      <c r="ADS7" s="26"/>
      <c r="ADT7" s="26"/>
      <c r="ADU7" s="26"/>
      <c r="ADV7" s="26"/>
      <c r="ADW7" s="26"/>
      <c r="ADX7" s="26"/>
      <c r="ADY7" s="26"/>
      <c r="ADZ7" s="26"/>
      <c r="AEA7" s="26"/>
      <c r="AEB7" s="26"/>
      <c r="AEC7" s="26"/>
      <c r="AED7" s="26"/>
      <c r="AEE7" s="26"/>
      <c r="AEF7" s="26"/>
      <c r="AEG7" s="26"/>
      <c r="AEH7" s="26"/>
      <c r="AEI7" s="26"/>
      <c r="AEJ7" s="26"/>
      <c r="AEK7" s="26"/>
      <c r="AEL7" s="26"/>
      <c r="AEM7" s="26"/>
      <c r="AEN7" s="26"/>
      <c r="AEO7" s="26"/>
      <c r="AEP7" s="26"/>
      <c r="AEQ7" s="26"/>
      <c r="AER7" s="26"/>
      <c r="AES7" s="26"/>
      <c r="AET7" s="26"/>
      <c r="AEU7" s="26"/>
      <c r="AEV7" s="26"/>
      <c r="AEW7" s="26"/>
      <c r="AEX7" s="26"/>
      <c r="AEY7" s="26"/>
      <c r="AEZ7" s="26"/>
      <c r="AFA7" s="26"/>
      <c r="AFB7" s="26"/>
      <c r="AFC7" s="26"/>
      <c r="AFD7" s="26"/>
      <c r="AFE7" s="26"/>
      <c r="AFF7" s="26"/>
      <c r="AFG7" s="26"/>
      <c r="AFH7" s="26"/>
      <c r="AFI7" s="26"/>
      <c r="AFJ7" s="26"/>
      <c r="AFK7" s="26"/>
      <c r="AFL7" s="26"/>
      <c r="AFM7" s="26"/>
      <c r="AFN7" s="26"/>
      <c r="AFO7" s="26"/>
      <c r="AFP7" s="26"/>
      <c r="AFQ7" s="26"/>
      <c r="AFR7" s="26"/>
      <c r="AFS7" s="26"/>
      <c r="AFT7" s="26"/>
      <c r="AFU7" s="26"/>
      <c r="AFV7" s="26"/>
      <c r="AFW7" s="26"/>
      <c r="AFX7" s="26"/>
      <c r="AFY7" s="26"/>
      <c r="AFZ7" s="26"/>
      <c r="AGA7" s="26"/>
      <c r="AGB7" s="26"/>
      <c r="AGC7" s="26"/>
      <c r="AGD7" s="26"/>
      <c r="AGE7" s="26"/>
      <c r="AGF7" s="26"/>
      <c r="AGG7" s="26"/>
      <c r="AGH7" s="26"/>
      <c r="AGI7" s="26"/>
      <c r="AGJ7" s="26"/>
      <c r="AGK7" s="26"/>
      <c r="AGL7" s="26"/>
      <c r="AGM7" s="26"/>
      <c r="AGN7" s="26"/>
      <c r="AGO7" s="26"/>
      <c r="AGP7" s="26"/>
      <c r="AGQ7" s="26"/>
      <c r="AGR7" s="26"/>
      <c r="AGS7" s="26"/>
      <c r="AGT7" s="26"/>
      <c r="AGU7" s="26"/>
      <c r="AGV7" s="26"/>
      <c r="AGW7" s="26"/>
      <c r="AGX7" s="26"/>
      <c r="AGY7" s="26"/>
      <c r="AGZ7" s="26"/>
      <c r="AHA7" s="26"/>
      <c r="AHB7" s="26"/>
      <c r="AHC7" s="26"/>
      <c r="AHD7" s="26"/>
      <c r="AHE7" s="26"/>
      <c r="AHF7" s="26"/>
      <c r="AHG7" s="26"/>
      <c r="AHH7" s="26"/>
      <c r="AHI7" s="26"/>
      <c r="AHJ7" s="26"/>
      <c r="AHK7" s="26"/>
      <c r="AHL7" s="26"/>
      <c r="AHM7" s="26"/>
      <c r="AHN7" s="26"/>
      <c r="AHO7" s="26"/>
      <c r="AHP7" s="26"/>
      <c r="AHQ7" s="26"/>
      <c r="AHR7" s="26"/>
      <c r="AHS7" s="26"/>
      <c r="AHT7" s="26"/>
      <c r="AHU7" s="26"/>
      <c r="AHV7" s="26"/>
      <c r="AHW7" s="26"/>
      <c r="AHX7" s="26"/>
      <c r="AHY7" s="26"/>
      <c r="AHZ7" s="26"/>
      <c r="AIA7" s="26"/>
      <c r="AIB7" s="26"/>
      <c r="AIC7" s="26"/>
      <c r="AID7" s="26"/>
      <c r="AIE7" s="26"/>
      <c r="AIF7" s="26"/>
      <c r="AIG7" s="26"/>
      <c r="AIH7" s="26"/>
      <c r="AII7" s="26"/>
      <c r="AIJ7" s="26"/>
      <c r="AIK7" s="26"/>
      <c r="AIL7" s="26"/>
      <c r="AIM7" s="26"/>
      <c r="AIN7" s="26"/>
      <c r="AIO7" s="26"/>
      <c r="AIP7" s="26"/>
      <c r="AIQ7" s="26"/>
      <c r="AIR7" s="26"/>
      <c r="AIS7" s="26"/>
      <c r="AIT7" s="26"/>
      <c r="AIU7" s="26"/>
      <c r="AIV7" s="26"/>
      <c r="AIW7" s="26"/>
      <c r="AIX7" s="26"/>
      <c r="AIY7" s="26"/>
      <c r="AIZ7" s="26"/>
      <c r="AJA7" s="26"/>
      <c r="AJB7" s="26"/>
      <c r="AJC7" s="26"/>
      <c r="AJD7" s="26"/>
      <c r="AJE7" s="26"/>
      <c r="AJF7" s="26"/>
      <c r="AJG7" s="26"/>
      <c r="AJH7" s="26"/>
      <c r="AJI7" s="26"/>
      <c r="AJJ7" s="26"/>
      <c r="AJK7" s="26"/>
      <c r="AJL7" s="26"/>
      <c r="AJM7" s="26"/>
      <c r="AJN7" s="26"/>
      <c r="AJO7" s="26"/>
      <c r="AJP7" s="26"/>
      <c r="AJQ7" s="26"/>
      <c r="AJR7" s="26"/>
      <c r="AJS7" s="26"/>
      <c r="AJT7" s="26"/>
      <c r="AJU7" s="26"/>
      <c r="AJV7" s="26"/>
      <c r="AJW7" s="26"/>
      <c r="AJX7" s="26"/>
      <c r="AJY7" s="26"/>
      <c r="AJZ7" s="26"/>
      <c r="AKA7" s="26"/>
      <c r="AKB7" s="26"/>
      <c r="AKC7" s="26"/>
      <c r="AKD7" s="26"/>
      <c r="AKE7" s="26"/>
      <c r="AKF7" s="26"/>
      <c r="AKG7" s="26"/>
      <c r="AKH7" s="26"/>
      <c r="AKI7" s="26"/>
      <c r="AKJ7" s="26"/>
      <c r="AKK7" s="26"/>
      <c r="AKL7" s="26"/>
      <c r="AKM7" s="26"/>
      <c r="AKN7" s="26"/>
      <c r="AKO7" s="26"/>
      <c r="AKP7" s="26"/>
      <c r="AKQ7" s="26"/>
      <c r="AKR7" s="26"/>
      <c r="AKS7" s="26"/>
      <c r="AKT7" s="26"/>
      <c r="AKU7" s="26"/>
      <c r="AKV7" s="26"/>
      <c r="AKW7" s="26"/>
      <c r="AKX7" s="26"/>
      <c r="AKY7" s="26"/>
      <c r="AKZ7" s="26"/>
      <c r="ALA7" s="26"/>
      <c r="ALB7" s="26"/>
      <c r="ALC7" s="26"/>
      <c r="ALD7" s="26"/>
      <c r="ALE7" s="26"/>
      <c r="ALF7" s="26"/>
      <c r="ALG7" s="26"/>
      <c r="ALH7" s="26"/>
      <c r="ALI7" s="26"/>
      <c r="ALJ7" s="26"/>
      <c r="ALK7" s="26"/>
      <c r="ALL7" s="26"/>
      <c r="ALM7" s="26"/>
      <c r="ALN7" s="26"/>
      <c r="ALO7" s="26"/>
      <c r="ALP7" s="26"/>
      <c r="ALQ7" s="26"/>
      <c r="ALR7" s="26"/>
      <c r="ALS7" s="26"/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  <c r="AMK7" s="26"/>
      <c r="AML7" s="26"/>
      <c r="AMM7" s="26"/>
      <c r="AMN7" s="26"/>
      <c r="AMO7" s="26"/>
      <c r="AMP7" s="26"/>
      <c r="AMQ7" s="26"/>
      <c r="AMR7" s="26"/>
      <c r="AMS7" s="26"/>
      <c r="AMT7" s="26"/>
      <c r="AMU7" s="26"/>
      <c r="AMV7" s="26"/>
      <c r="AMW7" s="26"/>
      <c r="AMX7" s="26"/>
      <c r="AMY7" s="26"/>
      <c r="AMZ7" s="26"/>
      <c r="ANA7" s="26"/>
      <c r="ANB7" s="26"/>
      <c r="ANC7" s="26"/>
      <c r="AND7" s="26"/>
      <c r="ANE7" s="26"/>
      <c r="ANF7" s="26"/>
      <c r="ANG7" s="26"/>
      <c r="ANH7" s="26"/>
      <c r="ANI7" s="26"/>
      <c r="ANJ7" s="26"/>
      <c r="ANK7" s="26"/>
      <c r="ANL7" s="26"/>
      <c r="ANM7" s="26"/>
      <c r="ANN7" s="26"/>
      <c r="ANO7" s="26"/>
      <c r="ANP7" s="26"/>
      <c r="ANQ7" s="26"/>
      <c r="ANR7" s="26"/>
      <c r="ANS7" s="26"/>
      <c r="ANT7" s="26"/>
      <c r="ANU7" s="26"/>
      <c r="ANV7" s="26"/>
      <c r="ANW7" s="26"/>
      <c r="ANX7" s="26"/>
      <c r="ANY7" s="26"/>
      <c r="ANZ7" s="26"/>
      <c r="AOA7" s="26"/>
      <c r="AOB7" s="26"/>
      <c r="AOC7" s="26"/>
      <c r="AOD7" s="26"/>
      <c r="AOE7" s="26"/>
      <c r="AOF7" s="26"/>
      <c r="AOG7" s="26"/>
      <c r="AOH7" s="26"/>
      <c r="AOI7" s="26"/>
      <c r="AOJ7" s="26"/>
      <c r="AOK7" s="26"/>
      <c r="AOL7" s="26"/>
      <c r="AOM7" s="26"/>
      <c r="AON7" s="26"/>
      <c r="AOO7" s="26"/>
      <c r="AOP7" s="26"/>
      <c r="AOQ7" s="26"/>
      <c r="AOR7" s="26"/>
      <c r="AOS7" s="26"/>
      <c r="AOT7" s="26"/>
      <c r="AOU7" s="26"/>
      <c r="AOV7" s="26"/>
      <c r="AOW7" s="26"/>
      <c r="AOX7" s="26"/>
      <c r="AOY7" s="26"/>
      <c r="AOZ7" s="26"/>
      <c r="APA7" s="26"/>
      <c r="APB7" s="26"/>
      <c r="APC7" s="26"/>
      <c r="APD7" s="26"/>
      <c r="APE7" s="26"/>
      <c r="APF7" s="26"/>
      <c r="APG7" s="26"/>
      <c r="APH7" s="26"/>
      <c r="API7" s="26"/>
      <c r="APJ7" s="26"/>
      <c r="APK7" s="26"/>
      <c r="APL7" s="26"/>
      <c r="APM7" s="26"/>
      <c r="APN7" s="26"/>
      <c r="APO7" s="26"/>
      <c r="APP7" s="26"/>
      <c r="APQ7" s="26"/>
      <c r="APR7" s="26"/>
      <c r="APS7" s="26"/>
      <c r="APT7" s="26"/>
      <c r="APU7" s="26"/>
      <c r="APV7" s="26"/>
      <c r="APW7" s="26"/>
      <c r="APX7" s="26"/>
      <c r="APY7" s="26"/>
      <c r="APZ7" s="26"/>
      <c r="AQA7" s="26"/>
      <c r="AQB7" s="26"/>
      <c r="AQC7" s="26"/>
      <c r="AQD7" s="26"/>
      <c r="AQE7" s="26"/>
      <c r="AQF7" s="26"/>
      <c r="AQG7" s="26"/>
      <c r="AQH7" s="26"/>
      <c r="AQI7" s="26"/>
      <c r="AQJ7" s="26"/>
      <c r="AQK7" s="26"/>
      <c r="AQL7" s="26"/>
      <c r="AQM7" s="26"/>
      <c r="AQN7" s="26"/>
      <c r="AQO7" s="26"/>
      <c r="AQP7" s="26"/>
      <c r="AQQ7" s="26"/>
      <c r="AQR7" s="26"/>
      <c r="AQS7" s="26"/>
      <c r="AQT7" s="26"/>
      <c r="AQU7" s="26"/>
      <c r="AQV7" s="26"/>
      <c r="AQW7" s="26"/>
      <c r="AQX7" s="26"/>
      <c r="AQY7" s="26"/>
      <c r="AQZ7" s="26"/>
      <c r="ARA7" s="26"/>
      <c r="ARB7" s="26"/>
      <c r="ARC7" s="26"/>
      <c r="ARD7" s="26"/>
      <c r="ARE7" s="26"/>
      <c r="ARF7" s="26"/>
      <c r="ARG7" s="26"/>
      <c r="ARH7" s="26"/>
      <c r="ARI7" s="26"/>
      <c r="ARJ7" s="26"/>
      <c r="ARK7" s="26"/>
      <c r="ARL7" s="26"/>
      <c r="ARM7" s="26"/>
      <c r="ARN7" s="26"/>
      <c r="ARO7" s="26"/>
      <c r="ARP7" s="26"/>
      <c r="ARQ7" s="26"/>
      <c r="ARR7" s="26"/>
      <c r="ARS7" s="26"/>
      <c r="ART7" s="26"/>
      <c r="ARU7" s="26"/>
      <c r="ARV7" s="26"/>
      <c r="ARW7" s="26"/>
      <c r="ARX7" s="26"/>
      <c r="ARY7" s="26"/>
      <c r="ARZ7" s="26"/>
      <c r="ASA7" s="26"/>
      <c r="ASB7" s="26"/>
      <c r="ASC7" s="26"/>
      <c r="ASD7" s="26"/>
      <c r="ASE7" s="26"/>
      <c r="ASF7" s="26"/>
      <c r="ASG7" s="26"/>
      <c r="ASH7" s="26"/>
      <c r="ASI7" s="26"/>
      <c r="ASJ7" s="26"/>
      <c r="ASK7" s="26"/>
      <c r="ASL7" s="26"/>
      <c r="ASM7" s="26"/>
      <c r="ASN7" s="26"/>
      <c r="ASO7" s="26"/>
      <c r="ASP7" s="26"/>
      <c r="ASQ7" s="26"/>
      <c r="ASR7" s="26"/>
      <c r="ASS7" s="26"/>
      <c r="AST7" s="26"/>
      <c r="ASU7" s="26"/>
      <c r="ASV7" s="26"/>
      <c r="ASW7" s="26"/>
      <c r="ASX7" s="26"/>
      <c r="ASY7" s="26"/>
      <c r="ASZ7" s="26"/>
      <c r="ATA7" s="26"/>
      <c r="ATB7" s="26"/>
      <c r="ATC7" s="26"/>
      <c r="ATD7" s="26"/>
      <c r="ATE7" s="26"/>
      <c r="ATF7" s="26"/>
      <c r="ATG7" s="26"/>
      <c r="ATH7" s="26"/>
      <c r="ATI7" s="26"/>
      <c r="ATJ7" s="26"/>
      <c r="ATK7" s="26"/>
      <c r="ATL7" s="26"/>
      <c r="ATM7" s="26"/>
      <c r="ATN7" s="26"/>
      <c r="ATO7" s="26"/>
      <c r="ATP7" s="26"/>
      <c r="ATQ7" s="26"/>
      <c r="ATR7" s="26"/>
      <c r="ATS7" s="26"/>
      <c r="ATT7" s="26"/>
      <c r="ATU7" s="26"/>
      <c r="ATV7" s="26"/>
      <c r="ATW7" s="26"/>
      <c r="ATX7" s="26"/>
      <c r="ATY7" s="26"/>
      <c r="ATZ7" s="26"/>
      <c r="AUA7" s="26"/>
      <c r="AUB7" s="26"/>
      <c r="AUC7" s="26"/>
      <c r="AUD7" s="26"/>
      <c r="AUE7" s="26"/>
      <c r="AUF7" s="26"/>
      <c r="AUG7" s="26"/>
      <c r="AUH7" s="26"/>
      <c r="AUI7" s="26"/>
      <c r="AUJ7" s="26"/>
      <c r="AUK7" s="26"/>
      <c r="AUL7" s="26"/>
      <c r="AUM7" s="26"/>
      <c r="AUN7" s="26"/>
      <c r="AUO7" s="26"/>
      <c r="AUP7" s="26"/>
      <c r="AUQ7" s="26"/>
      <c r="AUR7" s="26"/>
      <c r="AUS7" s="26"/>
      <c r="AUT7" s="26"/>
      <c r="AUU7" s="26"/>
      <c r="AUV7" s="26"/>
      <c r="AUW7" s="26"/>
      <c r="AUX7" s="26"/>
      <c r="AUY7" s="26"/>
      <c r="AUZ7" s="26"/>
      <c r="AVA7" s="26"/>
      <c r="AVB7" s="26"/>
      <c r="AVC7" s="26"/>
      <c r="AVD7" s="26"/>
      <c r="AVE7" s="26"/>
      <c r="AVF7" s="26"/>
      <c r="AVG7" s="26"/>
      <c r="AVH7" s="26"/>
      <c r="AVI7" s="26"/>
      <c r="AVJ7" s="26"/>
      <c r="AVK7" s="26"/>
      <c r="AVL7" s="26"/>
      <c r="AVM7" s="26"/>
      <c r="AVN7" s="26"/>
      <c r="AVO7" s="26"/>
      <c r="AVP7" s="26"/>
      <c r="AVQ7" s="26"/>
      <c r="AVR7" s="26"/>
      <c r="AVS7" s="26"/>
      <c r="AVT7" s="26"/>
      <c r="AVU7" s="26"/>
      <c r="AVV7" s="26"/>
      <c r="AVW7" s="26"/>
      <c r="AVX7" s="26"/>
      <c r="AVY7" s="26"/>
      <c r="AVZ7" s="26"/>
      <c r="AWA7" s="26"/>
      <c r="AWB7" s="26"/>
      <c r="AWC7" s="26"/>
      <c r="AWD7" s="26"/>
      <c r="AWE7" s="26"/>
      <c r="AWF7" s="26"/>
      <c r="AWG7" s="26"/>
      <c r="AWH7" s="26"/>
      <c r="AWI7" s="26"/>
      <c r="AWJ7" s="26"/>
      <c r="AWK7" s="26"/>
      <c r="AWL7" s="26"/>
      <c r="AWM7" s="26"/>
      <c r="AWN7" s="26"/>
      <c r="AWO7" s="26"/>
      <c r="AWP7" s="26"/>
      <c r="AWQ7" s="26"/>
      <c r="AWR7" s="26"/>
      <c r="AWS7" s="26"/>
      <c r="AWT7" s="26"/>
      <c r="AWU7" s="26"/>
      <c r="AWV7" s="26"/>
      <c r="AWW7" s="26"/>
      <c r="AWX7" s="26"/>
      <c r="AWY7" s="26"/>
      <c r="AWZ7" s="26"/>
      <c r="AXA7" s="26"/>
      <c r="AXB7" s="26"/>
      <c r="AXC7" s="26"/>
      <c r="AXD7" s="26"/>
      <c r="AXE7" s="26"/>
      <c r="AXF7" s="26"/>
      <c r="AXG7" s="26"/>
      <c r="AXH7" s="26"/>
      <c r="AXI7" s="26"/>
      <c r="AXJ7" s="26"/>
      <c r="AXK7" s="26"/>
      <c r="AXL7" s="26"/>
      <c r="AXM7" s="26"/>
      <c r="AXN7" s="26"/>
      <c r="AXO7" s="26"/>
      <c r="AXP7" s="26"/>
      <c r="AXQ7" s="26"/>
      <c r="AXR7" s="26"/>
      <c r="AXS7" s="26"/>
      <c r="AXT7" s="26"/>
      <c r="AXU7" s="26"/>
      <c r="AXV7" s="26"/>
      <c r="AXW7" s="26"/>
      <c r="AXX7" s="26"/>
      <c r="AXY7" s="26"/>
      <c r="AXZ7" s="26"/>
      <c r="AYA7" s="26"/>
      <c r="AYB7" s="26"/>
      <c r="AYC7" s="26"/>
      <c r="AYD7" s="26"/>
      <c r="AYE7" s="26"/>
      <c r="AYF7" s="26"/>
      <c r="AYG7" s="26"/>
      <c r="AYH7" s="26"/>
      <c r="AYI7" s="26"/>
      <c r="AYJ7" s="26"/>
      <c r="AYK7" s="26"/>
      <c r="AYL7" s="26"/>
      <c r="AYM7" s="26"/>
      <c r="AYN7" s="26"/>
      <c r="AYO7" s="26"/>
      <c r="AYP7" s="26"/>
      <c r="AYQ7" s="26"/>
      <c r="AYR7" s="26"/>
      <c r="AYS7" s="26"/>
      <c r="AYT7" s="26"/>
      <c r="AYU7" s="26"/>
      <c r="AYV7" s="26"/>
      <c r="AYW7" s="26"/>
      <c r="AYX7" s="26"/>
      <c r="AYY7" s="26"/>
      <c r="AYZ7" s="26"/>
      <c r="AZA7" s="26"/>
      <c r="AZB7" s="26"/>
      <c r="AZC7" s="26"/>
      <c r="AZD7" s="26"/>
      <c r="AZE7" s="26"/>
      <c r="AZF7" s="26"/>
      <c r="AZG7" s="26"/>
      <c r="AZH7" s="26"/>
      <c r="AZI7" s="26"/>
      <c r="AZJ7" s="26"/>
      <c r="AZK7" s="26"/>
      <c r="AZL7" s="26"/>
      <c r="AZM7" s="26"/>
      <c r="AZN7" s="26"/>
      <c r="AZO7" s="26"/>
      <c r="AZP7" s="26"/>
      <c r="AZQ7" s="26"/>
      <c r="AZR7" s="26"/>
      <c r="AZS7" s="26"/>
      <c r="AZT7" s="26"/>
      <c r="AZU7" s="26"/>
      <c r="AZV7" s="26"/>
      <c r="AZW7" s="26"/>
      <c r="AZX7" s="26"/>
      <c r="AZY7" s="26"/>
      <c r="AZZ7" s="26"/>
      <c r="BAA7" s="26"/>
      <c r="BAB7" s="26"/>
      <c r="BAC7" s="26"/>
      <c r="BAD7" s="26"/>
      <c r="BAE7" s="26"/>
      <c r="BAF7" s="26"/>
      <c r="BAG7" s="26"/>
      <c r="BAH7" s="26"/>
      <c r="BAI7" s="26"/>
      <c r="BAJ7" s="26"/>
      <c r="BAK7" s="26"/>
      <c r="BAL7" s="26"/>
      <c r="BAM7" s="26"/>
      <c r="BAN7" s="26"/>
      <c r="BAO7" s="26"/>
      <c r="BAP7" s="26"/>
      <c r="BAQ7" s="26"/>
      <c r="BAR7" s="26"/>
      <c r="BAS7" s="26"/>
      <c r="BAT7" s="26"/>
      <c r="BAU7" s="26"/>
      <c r="BAV7" s="26"/>
      <c r="BAW7" s="26"/>
      <c r="BAX7" s="26"/>
      <c r="BAY7" s="26"/>
      <c r="BAZ7" s="26"/>
      <c r="BBA7" s="26"/>
      <c r="BBB7" s="26"/>
      <c r="BBC7" s="26"/>
      <c r="BBD7" s="26"/>
      <c r="BBE7" s="26"/>
      <c r="BBF7" s="26"/>
      <c r="BBG7" s="26"/>
      <c r="BBH7" s="26"/>
      <c r="BBI7" s="26"/>
      <c r="BBJ7" s="26"/>
      <c r="BBK7" s="26"/>
      <c r="BBL7" s="26"/>
      <c r="BBM7" s="26"/>
      <c r="BBN7" s="26"/>
      <c r="BBO7" s="26"/>
      <c r="BBP7" s="26"/>
      <c r="BBQ7" s="26"/>
      <c r="BBR7" s="26"/>
      <c r="BBS7" s="26"/>
      <c r="BBT7" s="26"/>
      <c r="BBU7" s="26"/>
      <c r="BBV7" s="26"/>
      <c r="BBW7" s="26"/>
      <c r="BBX7" s="26"/>
      <c r="BBY7" s="26"/>
      <c r="BBZ7" s="26"/>
      <c r="BCA7" s="26"/>
      <c r="BCB7" s="26"/>
      <c r="BCC7" s="26"/>
      <c r="BCD7" s="26"/>
      <c r="BCE7" s="26"/>
      <c r="BCF7" s="26"/>
      <c r="BCG7" s="26"/>
      <c r="BCH7" s="26"/>
      <c r="BCI7" s="26"/>
      <c r="BCJ7" s="26"/>
      <c r="BCK7" s="26"/>
      <c r="BCL7" s="26"/>
      <c r="BCM7" s="26"/>
      <c r="BCN7" s="26"/>
      <c r="BCO7" s="26"/>
      <c r="BCP7" s="26"/>
      <c r="BCQ7" s="26"/>
      <c r="BCR7" s="26"/>
      <c r="BCS7" s="26"/>
      <c r="BCT7" s="26"/>
      <c r="BCU7" s="26"/>
      <c r="BCV7" s="26"/>
      <c r="BCW7" s="26"/>
      <c r="BCX7" s="26"/>
      <c r="BCY7" s="26"/>
      <c r="BCZ7" s="26"/>
      <c r="BDA7" s="26"/>
      <c r="BDB7" s="26"/>
      <c r="BDC7" s="26"/>
      <c r="BDD7" s="26"/>
      <c r="BDE7" s="26"/>
      <c r="BDF7" s="26"/>
      <c r="BDG7" s="26"/>
      <c r="BDH7" s="26"/>
      <c r="BDI7" s="26"/>
      <c r="BDJ7" s="26"/>
      <c r="BDK7" s="26"/>
      <c r="BDL7" s="26"/>
      <c r="BDM7" s="26"/>
      <c r="BDN7" s="26"/>
      <c r="BDO7" s="26"/>
      <c r="BDP7" s="26"/>
      <c r="BDQ7" s="26"/>
      <c r="BDR7" s="26"/>
      <c r="BDS7" s="26"/>
      <c r="BDT7" s="26"/>
      <c r="BDU7" s="26"/>
      <c r="BDV7" s="26"/>
      <c r="BDW7" s="26"/>
      <c r="BDX7" s="26"/>
      <c r="BDY7" s="26"/>
      <c r="BDZ7" s="26"/>
      <c r="BEA7" s="26"/>
      <c r="BEB7" s="26"/>
      <c r="BEC7" s="26"/>
      <c r="BED7" s="26"/>
      <c r="BEE7" s="26"/>
      <c r="BEF7" s="26"/>
      <c r="BEG7" s="26"/>
      <c r="BEH7" s="26"/>
      <c r="BEI7" s="26"/>
      <c r="BEJ7" s="26"/>
      <c r="BEK7" s="26"/>
      <c r="BEL7" s="26"/>
      <c r="BEM7" s="26"/>
      <c r="BEN7" s="26"/>
      <c r="BEO7" s="26"/>
      <c r="BEP7" s="26"/>
      <c r="BEQ7" s="26"/>
      <c r="BER7" s="26"/>
      <c r="BES7" s="26"/>
      <c r="BET7" s="26"/>
      <c r="BEU7" s="26"/>
      <c r="BEV7" s="26"/>
      <c r="BEW7" s="26"/>
      <c r="BEX7" s="26"/>
      <c r="BEY7" s="26"/>
      <c r="BEZ7" s="26"/>
      <c r="BFA7" s="26"/>
      <c r="BFB7" s="26"/>
      <c r="BFC7" s="26"/>
      <c r="BFD7" s="26"/>
      <c r="BFE7" s="26"/>
      <c r="BFF7" s="26"/>
      <c r="BFG7" s="26"/>
      <c r="BFH7" s="26"/>
      <c r="BFI7" s="26"/>
      <c r="BFJ7" s="26"/>
      <c r="BFK7" s="26"/>
      <c r="BFL7" s="26"/>
      <c r="BFM7" s="26"/>
      <c r="BFN7" s="26"/>
      <c r="BFO7" s="26"/>
      <c r="BFP7" s="26"/>
      <c r="BFQ7" s="26"/>
      <c r="BFR7" s="26"/>
      <c r="BFS7" s="26"/>
      <c r="BFT7" s="26"/>
      <c r="BFU7" s="26"/>
      <c r="BFV7" s="26"/>
      <c r="BFW7" s="26"/>
      <c r="BFX7" s="26"/>
      <c r="BFY7" s="26"/>
      <c r="BFZ7" s="26"/>
      <c r="BGA7" s="26"/>
      <c r="BGB7" s="26"/>
      <c r="BGC7" s="26"/>
      <c r="BGD7" s="26"/>
      <c r="BGE7" s="26"/>
      <c r="BGF7" s="26"/>
      <c r="BGG7" s="26"/>
      <c r="BGH7" s="26"/>
      <c r="BGI7" s="26"/>
      <c r="BGJ7" s="26"/>
      <c r="BGK7" s="26"/>
      <c r="BGL7" s="26"/>
      <c r="BGM7" s="26"/>
      <c r="BGN7" s="26"/>
      <c r="BGO7" s="26"/>
      <c r="BGP7" s="26"/>
      <c r="BGQ7" s="26"/>
      <c r="BGR7" s="26"/>
      <c r="BGS7" s="26"/>
      <c r="BGT7" s="26"/>
      <c r="BGU7" s="26"/>
      <c r="BGV7" s="26"/>
      <c r="BGW7" s="26"/>
      <c r="BGX7" s="26"/>
      <c r="BGY7" s="26"/>
      <c r="BGZ7" s="26"/>
      <c r="BHA7" s="26"/>
      <c r="BHB7" s="26"/>
      <c r="BHC7" s="26"/>
      <c r="BHD7" s="26"/>
      <c r="BHE7" s="26"/>
      <c r="BHF7" s="26"/>
      <c r="BHG7" s="26"/>
      <c r="BHH7" s="26"/>
      <c r="BHI7" s="26"/>
      <c r="BHJ7" s="26"/>
      <c r="BHK7" s="26"/>
      <c r="BHL7" s="26"/>
      <c r="BHM7" s="26"/>
      <c r="BHN7" s="26"/>
      <c r="BHO7" s="26"/>
      <c r="BHP7" s="26"/>
      <c r="BHQ7" s="26"/>
      <c r="BHR7" s="26"/>
      <c r="BHS7" s="26"/>
      <c r="BHT7" s="26"/>
      <c r="BHU7" s="26"/>
      <c r="BHV7" s="26"/>
      <c r="BHW7" s="26"/>
      <c r="BHX7" s="26"/>
      <c r="BHY7" s="26"/>
      <c r="BHZ7" s="26"/>
      <c r="BIA7" s="26"/>
      <c r="BIB7" s="26"/>
      <c r="BIC7" s="26"/>
      <c r="BID7" s="26"/>
      <c r="BIE7" s="26"/>
      <c r="BIF7" s="26"/>
      <c r="BIG7" s="26"/>
      <c r="BIH7" s="26"/>
      <c r="BII7" s="26"/>
      <c r="BIJ7" s="26"/>
      <c r="BIK7" s="26"/>
      <c r="BIL7" s="26"/>
      <c r="BIM7" s="26"/>
      <c r="BIN7" s="26"/>
      <c r="BIO7" s="26"/>
      <c r="BIP7" s="26"/>
      <c r="BIQ7" s="26"/>
      <c r="BIR7" s="26"/>
      <c r="BIS7" s="26"/>
      <c r="BIT7" s="26"/>
      <c r="BIU7" s="26"/>
      <c r="BIV7" s="26"/>
      <c r="BIW7" s="26"/>
      <c r="BIX7" s="26"/>
      <c r="BIY7" s="26"/>
      <c r="BIZ7" s="26"/>
      <c r="BJA7" s="26"/>
      <c r="BJB7" s="26"/>
      <c r="BJC7" s="26"/>
      <c r="BJD7" s="26"/>
      <c r="BJE7" s="26"/>
      <c r="BJF7" s="26"/>
      <c r="BJG7" s="26"/>
      <c r="BJH7" s="26"/>
      <c r="BJI7" s="26"/>
      <c r="BJJ7" s="26"/>
      <c r="BJK7" s="26"/>
      <c r="BJL7" s="26"/>
      <c r="BJM7" s="26"/>
      <c r="BJN7" s="26"/>
      <c r="BJO7" s="26"/>
      <c r="BJP7" s="26"/>
      <c r="BJQ7" s="26"/>
      <c r="BJR7" s="26"/>
      <c r="BJS7" s="26"/>
      <c r="BJT7" s="26"/>
      <c r="BJU7" s="26"/>
      <c r="BJV7" s="26"/>
      <c r="BJW7" s="26"/>
      <c r="BJX7" s="26"/>
      <c r="BJY7" s="26"/>
      <c r="BJZ7" s="26"/>
      <c r="BKA7" s="26"/>
      <c r="BKB7" s="26"/>
      <c r="BKC7" s="26"/>
      <c r="BKD7" s="26"/>
      <c r="BKE7" s="26"/>
      <c r="BKF7" s="26"/>
      <c r="BKG7" s="26"/>
      <c r="BKH7" s="26"/>
      <c r="BKI7" s="26"/>
      <c r="BKJ7" s="26"/>
      <c r="BKK7" s="26"/>
      <c r="BKL7" s="26"/>
      <c r="BKM7" s="26"/>
      <c r="BKN7" s="26"/>
      <c r="BKO7" s="26"/>
      <c r="BKP7" s="26"/>
      <c r="BKQ7" s="26"/>
      <c r="BKR7" s="26"/>
      <c r="BKS7" s="26"/>
      <c r="BKT7" s="26"/>
      <c r="BKU7" s="26"/>
      <c r="BKV7" s="26"/>
      <c r="BKW7" s="26"/>
      <c r="BKX7" s="26"/>
      <c r="BKY7" s="26"/>
      <c r="BKZ7" s="26"/>
      <c r="BLA7" s="26"/>
      <c r="BLB7" s="26"/>
      <c r="BLC7" s="26"/>
      <c r="BLD7" s="26"/>
      <c r="BLE7" s="26"/>
      <c r="BLF7" s="26"/>
      <c r="BLG7" s="26"/>
      <c r="BLH7" s="26"/>
      <c r="BLI7" s="26"/>
      <c r="BLJ7" s="26"/>
      <c r="BLK7" s="26"/>
      <c r="BLL7" s="26"/>
      <c r="BLM7" s="26"/>
      <c r="BLN7" s="26"/>
      <c r="BLO7" s="26"/>
      <c r="BLP7" s="26"/>
      <c r="BLQ7" s="26"/>
      <c r="BLR7" s="26"/>
      <c r="BLS7" s="26"/>
      <c r="BLT7" s="26"/>
      <c r="BLU7" s="26"/>
      <c r="BLV7" s="26"/>
      <c r="BLW7" s="26"/>
      <c r="BLX7" s="26"/>
      <c r="BLY7" s="26"/>
      <c r="BLZ7" s="26"/>
      <c r="BMA7" s="26"/>
      <c r="BMB7" s="26"/>
      <c r="BMC7" s="26"/>
      <c r="BMD7" s="26"/>
      <c r="BME7" s="26"/>
      <c r="BMF7" s="26"/>
      <c r="BMG7" s="26"/>
      <c r="BMH7" s="26"/>
      <c r="BMI7" s="26"/>
      <c r="BMJ7" s="26"/>
      <c r="BMK7" s="26"/>
      <c r="BML7" s="26"/>
      <c r="BMM7" s="26"/>
      <c r="BMN7" s="26"/>
      <c r="BMO7" s="26"/>
      <c r="BMP7" s="26"/>
      <c r="BMQ7" s="26"/>
      <c r="BMR7" s="26"/>
      <c r="BMS7" s="26"/>
      <c r="BMT7" s="26"/>
      <c r="BMU7" s="26"/>
      <c r="BMV7" s="26"/>
      <c r="BMW7" s="26"/>
      <c r="BMX7" s="26"/>
      <c r="BMY7" s="26"/>
      <c r="BMZ7" s="26"/>
      <c r="BNA7" s="26"/>
      <c r="BNB7" s="26"/>
      <c r="BNC7" s="26"/>
      <c r="BND7" s="26"/>
      <c r="BNE7" s="26"/>
      <c r="BNF7" s="26"/>
      <c r="BNG7" s="26"/>
      <c r="BNH7" s="26"/>
      <c r="BNI7" s="26"/>
      <c r="BNJ7" s="26"/>
      <c r="BNK7" s="26"/>
      <c r="BNL7" s="26"/>
      <c r="BNM7" s="26"/>
      <c r="BNN7" s="26"/>
      <c r="BNO7" s="26"/>
      <c r="BNP7" s="26"/>
    </row>
    <row r="8" spans="1:1732" s="27" customFormat="1" x14ac:dyDescent="0.2">
      <c r="A8" s="63" t="s">
        <v>16</v>
      </c>
      <c r="B8" s="71" t="s">
        <v>11</v>
      </c>
      <c r="C8" s="64">
        <v>49249</v>
      </c>
      <c r="D8" s="64">
        <v>48761</v>
      </c>
      <c r="E8" s="31"/>
      <c r="F8" s="31"/>
      <c r="G8" s="31"/>
      <c r="H8" s="29"/>
      <c r="I8" s="7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</row>
    <row r="9" spans="1:1732" s="27" customFormat="1" ht="12" thickBot="1" x14ac:dyDescent="0.25">
      <c r="A9" s="65" t="s">
        <v>16</v>
      </c>
      <c r="B9" s="73" t="s">
        <v>11</v>
      </c>
      <c r="C9" s="76"/>
      <c r="D9" s="66">
        <v>51745</v>
      </c>
      <c r="E9" s="49">
        <v>1</v>
      </c>
      <c r="F9" s="49" t="str">
        <f>IF(ISERROR(DATEDIF(D9,C8,"m")),"",DATEDIF(D9,C8,"m"))</f>
        <v/>
      </c>
      <c r="G9" s="49">
        <f>IF(ISERROR(DATEDIF(C8,D9,"m")),"",DATEDIF(C8,D9,"m"))</f>
        <v>82</v>
      </c>
      <c r="H9" s="30"/>
      <c r="I9" s="74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</row>
    <row r="10" spans="1:1732" s="27" customFormat="1" ht="22.5" x14ac:dyDescent="0.2">
      <c r="A10" s="59" t="s">
        <v>18</v>
      </c>
      <c r="B10" s="70" t="s">
        <v>11</v>
      </c>
      <c r="C10" s="60">
        <v>46082</v>
      </c>
      <c r="D10" s="60">
        <v>46327</v>
      </c>
      <c r="E10" s="25"/>
      <c r="F10" s="25" t="str">
        <f t="shared" si="0"/>
        <v/>
      </c>
      <c r="G10" s="25">
        <f t="shared" si="1"/>
        <v>8</v>
      </c>
      <c r="H10" s="28" t="s">
        <v>80</v>
      </c>
      <c r="I10" s="77" t="s">
        <v>50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</row>
    <row r="11" spans="1:1732" s="27" customFormat="1" ht="22.5" x14ac:dyDescent="0.2">
      <c r="A11" s="63" t="s">
        <v>18</v>
      </c>
      <c r="B11" s="71" t="s">
        <v>11</v>
      </c>
      <c r="C11" s="64">
        <v>49491</v>
      </c>
      <c r="D11" s="64">
        <v>49522</v>
      </c>
      <c r="E11" s="31"/>
      <c r="F11" s="31" t="str">
        <f t="shared" si="0"/>
        <v/>
      </c>
      <c r="G11" s="31">
        <f t="shared" si="1"/>
        <v>1</v>
      </c>
      <c r="H11" s="29"/>
      <c r="I11" s="78" t="s">
        <v>51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</row>
    <row r="12" spans="1:1732" s="27" customFormat="1" ht="12" thickBot="1" x14ac:dyDescent="0.25">
      <c r="A12" s="65" t="s">
        <v>18</v>
      </c>
      <c r="B12" s="73" t="s">
        <v>11</v>
      </c>
      <c r="C12" s="76"/>
      <c r="D12" s="66">
        <v>52779</v>
      </c>
      <c r="E12" s="49">
        <v>1</v>
      </c>
      <c r="F12" s="49" t="str">
        <f t="shared" si="0"/>
        <v/>
      </c>
      <c r="G12" s="49"/>
      <c r="H12" s="30"/>
      <c r="I12" s="79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</row>
    <row r="13" spans="1:1732" s="27" customFormat="1" ht="23.25" thickBot="1" x14ac:dyDescent="0.25">
      <c r="A13" s="67">
        <v>506</v>
      </c>
      <c r="B13" s="68" t="s">
        <v>11</v>
      </c>
      <c r="C13" s="69">
        <v>45566</v>
      </c>
      <c r="D13" s="69">
        <v>45323</v>
      </c>
      <c r="E13" s="50"/>
      <c r="F13" s="50">
        <f t="shared" si="0"/>
        <v>8</v>
      </c>
      <c r="G13" s="50" t="str">
        <f t="shared" si="1"/>
        <v/>
      </c>
      <c r="H13" s="33" t="s">
        <v>48</v>
      </c>
      <c r="I13" s="47" t="s">
        <v>52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</row>
  </sheetData>
  <mergeCells count="2">
    <mergeCell ref="A1:I1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12" ma:contentTypeDescription="Create a new document." ma:contentTypeScope="" ma:versionID="0f259737e0a560c560ae8efc7dff2eaf">
  <xsd:schema xmlns:xsd="http://www.w3.org/2001/XMLSchema" xmlns:xs="http://www.w3.org/2001/XMLSchema" xmlns:p="http://schemas.microsoft.com/office/2006/metadata/properties" xmlns:ns2="9cdb7451-f6bf-4ad9-8b9a-066c9dc2f437" xmlns:ns3="c8445e37-9e7b-4029-a7fd-ff4c15d32efa" targetNamespace="http://schemas.microsoft.com/office/2006/metadata/properties" ma:root="true" ma:fieldsID="e4fb51f16ea5366d42b67459af1cbd70" ns2:_="" ns3:_="">
    <xsd:import namespace="9cdb7451-f6bf-4ad9-8b9a-066c9dc2f437"/>
    <xsd:import namespace="c8445e37-9e7b-4029-a7fd-ff4c15d32ef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2c0ce39-e4b5-4d1a-aed1-533ce97bd7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45e37-9e7b-4029-a7fd-ff4c15d32efa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9c46289-b7e6-473e-aef4-9f61de5a51b5}" ma:internalName="TaxCatchAll" ma:showField="CatchAllData" ma:web="c8445e37-9e7b-4029-a7fd-ff4c15d32e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445e37-9e7b-4029-a7fd-ff4c15d32efa" xsi:nil="true"/>
    <lcf76f155ced4ddcb4097134ff3c332f xmlns="9cdb7451-f6bf-4ad9-8b9a-066c9dc2f43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946BB-1E19-4C01-B15A-3145719FF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c8445e37-9e7b-4029-a7fd-ff4c15d32e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C96BE6-90F6-4CF8-9D61-BF25F4C37F65}">
  <ds:schemaRefs>
    <ds:schemaRef ds:uri="9cdb7451-f6bf-4ad9-8b9a-066c9dc2f437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c8445e37-9e7b-4029-a7fd-ff4c15d32efa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CSCN Total</vt:lpstr>
      <vt:lpstr>Growth</vt:lpstr>
      <vt:lpstr>July 2022 Admin Codes</vt:lpstr>
      <vt:lpstr>July 2022_R-NRUF NPA Exhaust 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2020-07-22T15:52:21Z</cp:lastPrinted>
  <dcterms:created xsi:type="dcterms:W3CDTF">2003-02-07T19:32:31Z</dcterms:created>
  <dcterms:modified xsi:type="dcterms:W3CDTF">2022-08-19T14:23:05Z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  <property fmtid="{D5CDD505-2E9C-101B-9397-08002B2CF9AE}" pid="3" name="MediaServiceImageTags">
    <vt:lpwstr/>
  </property>
</Properties>
</file>